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P801_2023" sheetId="1" r:id="rId4"/>
    <sheet state="visible" name="PP800_2023" sheetId="2" r:id="rId5"/>
  </sheets>
  <definedNames/>
  <calcPr/>
  <extLst>
    <ext uri="GoogleSheetsCustomDataVersion2">
      <go:sheetsCustomData xmlns:go="http://customooxmlschemas.google.com/" r:id="rId6" roundtripDataChecksum="LqiLUN5AlqYPh4JqZP1rVbPrISXNQZ6pAArmT3dpTT4="/>
    </ext>
  </extLst>
</workbook>
</file>

<file path=xl/sharedStrings.xml><?xml version="1.0" encoding="utf-8"?>
<sst xmlns="http://schemas.openxmlformats.org/spreadsheetml/2006/main" count="562" uniqueCount="327">
  <si>
    <r>
      <rPr>
        <rFont val="Nutmeg"/>
        <b/>
        <color theme="1"/>
        <sz val="10.0"/>
      </rPr>
      <t>Programa Presupuestario 801-</t>
    </r>
    <r>
      <rPr>
        <rFont val="Nutmeg"/>
        <b val="0"/>
        <color theme="1"/>
        <sz val="10.0"/>
      </rPr>
      <t xml:space="preserve"> Atención integral y especializada a toda la población que presenta neoplasias.</t>
    </r>
  </si>
  <si>
    <t>MIR SUSTANTIVA</t>
  </si>
  <si>
    <t>EJERCICIO FISCAL 2023</t>
  </si>
  <si>
    <t>Eje: Desarrollo Social</t>
  </si>
  <si>
    <t>Tema Central: Protección a la Salud</t>
  </si>
  <si>
    <t>Nivel</t>
  </si>
  <si>
    <t>Resumen Narrativo</t>
  </si>
  <si>
    <t>INFORMACIÓN TÉCNICA DEL INDICADOR</t>
  </si>
  <si>
    <t xml:space="preserve">VALORES PROGRAMADOS </t>
  </si>
  <si>
    <t xml:space="preserve"> AVANCE PROGRAMADO DE LA META</t>
  </si>
  <si>
    <t>Meta valor 2023</t>
  </si>
  <si>
    <t>AVANCE MENSUAL DE LA META PROGRAMADA</t>
  </si>
  <si>
    <t>AVANCE OBTENIDO DE LA META</t>
  </si>
  <si>
    <t>% SEPbR</t>
  </si>
  <si>
    <t xml:space="preserve">Denominación </t>
  </si>
  <si>
    <t>Descripción del indicador</t>
  </si>
  <si>
    <t>Método de cálculo</t>
  </si>
  <si>
    <t>Fuentes de información</t>
  </si>
  <si>
    <t>Medios de verificación</t>
  </si>
  <si>
    <t>Supuestos</t>
  </si>
  <si>
    <t>Meta institucional</t>
  </si>
  <si>
    <t>Unidad de Medida</t>
  </si>
  <si>
    <t>Frecuencia</t>
  </si>
  <si>
    <t xml:space="preserve">Enero </t>
  </si>
  <si>
    <t xml:space="preserve">Febrero </t>
  </si>
  <si>
    <t xml:space="preserve">Marzo </t>
  </si>
  <si>
    <t xml:space="preserve">Abril </t>
  </si>
  <si>
    <t xml:space="preserve">Mayo </t>
  </si>
  <si>
    <t>Junio</t>
  </si>
  <si>
    <t>Julio</t>
  </si>
  <si>
    <t>Agosto</t>
  </si>
  <si>
    <t xml:space="preserve">Septiembre </t>
  </si>
  <si>
    <t>Octubre</t>
  </si>
  <si>
    <t>Noviembre</t>
  </si>
  <si>
    <t>Diciembre</t>
  </si>
  <si>
    <t>Fin</t>
  </si>
  <si>
    <t>Contribuir a mejorar las condiciones de acceso efectivo a los derechos sociales, mediante el impulso de las capacidades de las personas y sus comunidades, reduciendo brechas de desigualdad, con un sentido de colectividad fortalecido que impulsa la movilidad social ascendente y con atención prioritaria para las personas y los grupos cuyos derechos han sido vulnerados de manera histórica y coyuntural en particular por la pandemia por COVID19.</t>
  </si>
  <si>
    <t>Porcentaje de la población vulnerable por carencias sociales</t>
  </si>
  <si>
    <t>Población que presenta una o más carencias sociales relacionadas con los siguientes indicadores: 1. Rezago educativo 2. Acceso a los servicios de salud. 3. Acceso a la seguridad social.
4. Calidad y espacios de la vivienda. 5. Acceso a los servicios básicos en la vivienda. 6. Acceso a la alimentación nutritiva y de calidad; pero cuyo ingreso es superior a la línea de bienestar.</t>
  </si>
  <si>
    <t>(Representa la proporción de la población vulnerable por carencias sociales con respecto al total de la población. (Realizado)/Representa la proporción de la población vulnerable por carencias sociales con respecto al total de la población. (Programado))*100</t>
  </si>
  <si>
    <t>CONEVAL. Medición de la
pobreza 2020, estimaciones con
base en la ENIGH 2018 y 2020.</t>
  </si>
  <si>
    <t>En el Sistema de Monitoreo de Indicadores del
Desarrollo de Jalisco (MIDE Jalisco), para
consulta abierta en
https://seplan.app.jalisco.gob.mx/mide</t>
  </si>
  <si>
    <t>Las y los habitantes del estado de Jalisco asumen su compromiso de corresponsabilidad en el proceso de desarrollo social y acceso efectivo de sus derechos sociales.</t>
  </si>
  <si>
    <t>Porcentaje</t>
  </si>
  <si>
    <t>Anual</t>
  </si>
  <si>
    <t>NP</t>
  </si>
  <si>
    <t>ND</t>
  </si>
  <si>
    <t>Propósito</t>
  </si>
  <si>
    <t>Las y los jaliscienses protegen y mejoran su salud en participación y trabajo conjunto con las autoridades de salud del estado.</t>
  </si>
  <si>
    <t>Porcentaje de población con carencia por acceso a los servicios de salud.</t>
  </si>
  <si>
    <t xml:space="preserve">(Porcentaje de la población en situación de carencia por acceso a los servicios de salud en el estado de Jalisco (Realizado)/ Porcentaje de la población sin carencia por acceso a los servicios de salud en el estado de Jalisco (Programado)*100 </t>
  </si>
  <si>
    <t>CONEVAL. Medición de la pobreza 2020, estimaciones con base en la ENIGH 2018 y 2020.</t>
  </si>
  <si>
    <t>Sistema de Monitoreo de Indicadores del Desarrollo de Jalisco (MIDE Jalisco) para consulta abierta en https://seplan.app.jalisco.gob.mx/mide</t>
  </si>
  <si>
    <t>Las y los jaliscienses son conscientes de la importancia de su participación y corresponsabilidad en la protección y mejoramiento de su salud, adquiriendo su compromiso para el bien común y la salud estatal, nacional y global.</t>
  </si>
  <si>
    <t>Bienal</t>
  </si>
  <si>
    <t>Componente A1</t>
  </si>
  <si>
    <t>A1-Atención especializada otorgada a las y los pacientes para el diagnóstico de neoplasias.</t>
  </si>
  <si>
    <t>01 Total de atenciones diagnósticas de neoplasias.</t>
  </si>
  <si>
    <t>Atención especializada para el diagnóstico de neoplasias mediante consultas, estudios clínicos y/o procedimientos diagnósticos a hombres y mujeres que se atienden en el Instituto.</t>
  </si>
  <si>
    <t>(Atenciones diagnosticas de neoplasias (Realizado) / Atención diagnóstica de neoplasias (Programado))*100</t>
  </si>
  <si>
    <t>Sistema de Información Hospitalaria SIHO; Bitácoras de productividad de mastografías y ecosonogramas, bitácora de productividad de Clínica de Displasias, facturas estudios diagnósticos subrogados.</t>
  </si>
  <si>
    <t>Base de datos del sistema informático SIHO 2023. Informática del IJC; Bitácoras de productividad de mastografías y ecosonogramas 2023. Área de mastografías del IJC; Bitácora de productividad de clínica de displasias 2023. Área de displasias del IJC; facturas estudios diagnósticos subrogados 2023. Subdirección Administrativas del IJC.</t>
  </si>
  <si>
    <t>Las personas sin derechohabiencia y con sospecha de neoplasias del estado Jalisco acuden al Instituto Jalisciense de Cancerología en busca de atención médica oncológica especializada.</t>
  </si>
  <si>
    <t xml:space="preserve">Atención </t>
  </si>
  <si>
    <t>Mensual</t>
  </si>
  <si>
    <t>Componente A1 Actividad 1</t>
  </si>
  <si>
    <t>A1-10 Atención a las y los pacientes en consulta de primera vez para el diagnóstico de neoplasias en el Instituto.</t>
  </si>
  <si>
    <t xml:space="preserve">01-01 Total de consultas de primera vez </t>
  </si>
  <si>
    <t>Consultas de primera vez</t>
  </si>
  <si>
    <t>(Consultas de Primera vez otorgadas (Realizado) /Consultas de Primera vez otorgadas (Programado))*100</t>
  </si>
  <si>
    <t xml:space="preserve">Sistema de Información Hospitalaria SIHO del Instituto; hojas de productividad de consulta externa del Instituto. </t>
  </si>
  <si>
    <t>Base de datos del Sistema de Información Hospitalaria 2023. Área de informática del Instituto Jalisciense de Cancerología.</t>
  </si>
  <si>
    <t>Consulta</t>
  </si>
  <si>
    <t>Componente A1 Actividad 2</t>
  </si>
  <si>
    <t xml:space="preserve">A1-03 Otorgamiento de consulta externa especializada subsecuente a los pacientes con el objetivo de diagnosticar tratar y vigilancia de las neoplasias. </t>
  </si>
  <si>
    <t>01-02 Total consultas subsecuentes</t>
  </si>
  <si>
    <t>Consultas subsecuentes.</t>
  </si>
  <si>
    <t>(Consultas Subsecuentes Otorgadas en el periodo (Realizado)/Consultas Subsecuentes Otorgadas en el periodo (Programado))*100</t>
  </si>
  <si>
    <t>Sistema de Información Hospitalaria SIHO del Instituto; hojas de productividad de consulta externa del Instituto.</t>
  </si>
  <si>
    <t xml:space="preserve">Base de datos del Sistema de Información Hospitalaria 2023. Área de informática del Instituto Jalisciense de Cancerología. Bitácora de Consulta externa 2023. Área de Consulta Externa  del Instituto Jalisciense de Cancerología. </t>
  </si>
  <si>
    <t>Las y los pacientes con neoplasias del Instituto Jalisciense de Cancerología acuden puntualmente a sus citas médicas oncológicas.</t>
  </si>
  <si>
    <t>Componente A1 Actividad 3</t>
  </si>
  <si>
    <t xml:space="preserve">A1-05 Realización de estudios diagnósticos mediante mastografías a los pacientes con sospechas de neoplasias. </t>
  </si>
  <si>
    <t>01-03 Total de estudios diagnosticos a pacientes con neoplasias de mama</t>
  </si>
  <si>
    <t>Estudios de mastografías y ecosonogramas.</t>
  </si>
  <si>
    <t>(Estudios de matografias + estudios de ecosonogramas (Realizado)/Estudios de mastografia+ estudios de ecosonogramas (Programado))*100</t>
  </si>
  <si>
    <t xml:space="preserve">Sistema de Información Hospitalaria SIHO; Bitácora de mastografías; Bitácora de ecosonogramas. </t>
  </si>
  <si>
    <t xml:space="preserve">Facturas y conciliaciones de los estudios diagnósticos subrogados 2023. Subdirección Administrativa del Instituto jalisciense de Cancerología. </t>
  </si>
  <si>
    <t>Las y los pacientes con sospecha de cáncer de mama cumplen con los criterios clínicos para realizarse un estudio de mastografíao de ecosonograma en el Instituto Jalisciense de Cancerología.</t>
  </si>
  <si>
    <t>Estudio</t>
  </si>
  <si>
    <t>Componente A1 Actividad 4</t>
  </si>
  <si>
    <t>A1-09 Realización de procedimientos de colposcopia para el diagnóstico de neoplasias en las pacientes que se atienden en el Instituto.</t>
  </si>
  <si>
    <t>01-04 Total de procedimientos de colposcopias diagnósticas.</t>
  </si>
  <si>
    <t>Realización de procedimientos de colposcopia para el diagnóstico de neoplasias en las pacientes que se atienden en el Instituto.</t>
  </si>
  <si>
    <t>(Procedimientos de Colposcopias diagnósticas(Realizado)/ Procedimientos de Colposcopias diagnósticas (Programado)) * 100</t>
  </si>
  <si>
    <t>Sistema de Información Hospitalaria SIHO; Hoja de informe diario de clínica de displasias.</t>
  </si>
  <si>
    <t>Base de datos de procedimientos de coloscopias 2023. Sistemas de Información Hospitalitaria SIHO a cargo del Departamento de Informática del Instituto Jalisciense de Cancerología. Informe diario coloscopias diagnósticas 2023. Despartamento de Displasias del Institito Jalisciense de Cancerología.</t>
  </si>
  <si>
    <t>Las pacientes acuden puntualmente a su cita programada para la realización de la colposcopia diagnóstica en el Instituto.</t>
  </si>
  <si>
    <t xml:space="preserve">Procedimiento </t>
  </si>
  <si>
    <t>Componente A1 Actividad 5</t>
  </si>
  <si>
    <t>A1-12 Realización de estudios de laboratorio, patología, imagenología, PET-CT como parte del diagnóstico de las neoplasias de las y los pacientes que se atienden en el Instituto.</t>
  </si>
  <si>
    <t>01-05 Total de estudios diagnósticos</t>
  </si>
  <si>
    <t>Realización de estudios de laboratorio, patología, imagenología, PET-CT como parte del diagnóstico de las neoplasias de las y los pacientes que se atienden en el Instituto.</t>
  </si>
  <si>
    <t>(Estudios Diagnósticos (Realizado)/ Estudios Diagnósticos
(Programado))*100</t>
  </si>
  <si>
    <t xml:space="preserve">Base de datos del Sistema de Información Hospitalitaria SIHO del Instituto 2023; facturas y reportes del servicio subrogado de estudios diagnósticos 2023  </t>
  </si>
  <si>
    <t>Facturas y reportes de servicios subrogados 2023. Subdirección Administriva del Instituto Jalisciense de Cancerología.</t>
  </si>
  <si>
    <t>Las y los pacientes requieren el diagnóstico de sus neoplasias mediante estudios diagnósticos de laboratorio, imagenología, patología, PET-CT y se los realizan en el Instituto.</t>
  </si>
  <si>
    <t xml:space="preserve">Componente </t>
  </si>
  <si>
    <t>A2-Tratamiento integral y especializado otorgado a las y los pacientes con neoplasias.</t>
  </si>
  <si>
    <t xml:space="preserve">02 Total de tratamientos integrales </t>
  </si>
  <si>
    <t>Tratamiento integral y especializado otorgado a las y los pacientes con neoplasias.</t>
  </si>
  <si>
    <t>(Total de tratamientos (realizado)/total de tratamiento (programado))*100</t>
  </si>
  <si>
    <t>Hoja de Informe de programación quirúrgica. Sistema Informático SIHO. Bitácora de Física medica, Hoja de Informe diario de aplicaciones de quimioterapia; Sistema ARIA de Radioterapia.</t>
  </si>
  <si>
    <t>Hoja de Informe de programación quirúrgica 2023; Subdirección Médica del IJC. Base de datos del sistema Informático SIHO 2023; Área de Informática del IJC. Bitácora de Física Médica 2023; Física Médica del IJC. Hoja de Informe diario de aplicaciones de quimioterapia 2023; Área de Quimioterapia del IJC. Base de datos del sistema ARIA de Radioterapia 2023; Área de Radioterapia.</t>
  </si>
  <si>
    <t>Las y los pacientes con neoplasias aceptan y solicitan tratamientos especializados para la recuperación de su salud.</t>
  </si>
  <si>
    <t xml:space="preserve">Tratamiento médico </t>
  </si>
  <si>
    <t>Actividad 1</t>
  </si>
  <si>
    <t xml:space="preserve">A2-02 Tratamiento mediante cirugías a las y los pacientes como parte del tratamiento de neoplasias. </t>
  </si>
  <si>
    <t>02-01 Total de cirugías realizadas</t>
  </si>
  <si>
    <t>Realización de cirugías a las y los pacientes como parte del tratamiento integral de las neoplasias.</t>
  </si>
  <si>
    <t>(Cirugías realizadas en el periodo (Realizado)/ Cirugías
realizadas en el periodo
(Programado))*100</t>
  </si>
  <si>
    <t>Hoja de Informe de programación quirúrgica. Sistema Informático SIHO.</t>
  </si>
  <si>
    <t>Base de datos del Sistema de Información Hospitalaria 2023. Área de informática del Instituto Jalisciense de Cancerología.                               Informe de programación quirúrgica 2023. Subdirección Médica del Instituto Jalisciense de Cancerología.</t>
  </si>
  <si>
    <t>Las y los pacientes cumplen puntualmente con los requisitos de donadores de sangre, prueba negativa de COVID, entre otros, para ser sometidos a una cirugía en el Instituto.</t>
  </si>
  <si>
    <t>Cirugía</t>
  </si>
  <si>
    <t>Actividad 2</t>
  </si>
  <si>
    <t>A2-04 Egresos Hospitalarios reportados en las áreas de hospitalización como parte de la atención integral del paciente con neoplasias.</t>
  </si>
  <si>
    <t>02-02 Total de egresos hospitalarios</t>
  </si>
  <si>
    <t>Reporte de egresos hospitalarios como parte de la atención integral de las y los paciente con neoplasias.</t>
  </si>
  <si>
    <t>(Egresos hospitalarios en el periodo(Realizado)/ Egresos hospitalarios reportados en el periodo (Programado))*100</t>
  </si>
  <si>
    <t>Bitácora de ingresos y egresos hospitalarios. Sistema Informático SIHO.</t>
  </si>
  <si>
    <t>Base de datos del Sistema de Información Hospitalaria 2023. Área de informática del Instituto Jalisciense de Cancerología.                                  Bitácora de hospitalización 2023. Subdirección Médica del Instituto Jalisciense de Cancerología.</t>
  </si>
  <si>
    <t>Las y los pacientes requieren ser hospitalizados como parte del abordaje médico especializado de sus neoplasias</t>
  </si>
  <si>
    <t>Egreso hospitalario</t>
  </si>
  <si>
    <t>Actividad 3</t>
  </si>
  <si>
    <t>A2-18 Realización de tratamientos radiantes a las y los pacientes con neoplasias en Acelerador Lineal, la Bomba de Cobalto y Braquiterapia.</t>
  </si>
  <si>
    <t xml:space="preserve">02-03 Total de tratamientos radiantes </t>
  </si>
  <si>
    <t>Tratamientos radiantes otorgados a las y los pacientes con neoplasias a través del Acelerador Lineal, la Bomba de Cobalto y Braquiterapia.</t>
  </si>
  <si>
    <t>(Tratamientos otorgados al paciente mediante radiación en el periodo (Realizado)/Tratamientos otorgados al paciente mediante radiación en el periodo
(Programado))*100</t>
  </si>
  <si>
    <t>Base de datos del departamento de Estadisticas. Sistema ARIA de Radioterapia, Bitácora de productividad de Física Médica.</t>
  </si>
  <si>
    <t>Base de datos del Sistema ARIA de Radioterapia 2023. Área de Radioterapia del IJC. Bitácora productividad de Física Medica 2023. Área de Física Médica del Instituto Jalisciense de Cancerología.</t>
  </si>
  <si>
    <t>Las y los pacientes acude puntualmente a todas las sesiones programadas por el médico para recibir su tratamiento completo de radioterapia.</t>
  </si>
  <si>
    <t>Tratamiento</t>
  </si>
  <si>
    <t>Actividad 4</t>
  </si>
  <si>
    <t>A2-01 Aplicaciones de medicamentos antineoplásicos otorgados al paciente durante su tratamiento.</t>
  </si>
  <si>
    <t>02-04 Total de aplicaciones de quimioterapia</t>
  </si>
  <si>
    <t>Aplicaciones de medicamentos antineoplásicos otorgados a las y los pacientes con neoplasias como parte de su tratamiento integral en el Instituto.</t>
  </si>
  <si>
    <t>(Aplicaciones de medicamentos antineoplásicos otorgados en el periodo. (Realizado)/ Aplicaciones de medicamentos antineoplásicos otorgados en el periodo (Programado))*100</t>
  </si>
  <si>
    <t xml:space="preserve">Bitácora de aplicaciones de quimioterapia. Sistema Informatico SIHO. </t>
  </si>
  <si>
    <t>Base de datos del Sistema de Información Hospitalaria SIHO 2023. Departamento de   informática del Instituto Jalisciense de Cancerología.                                       Hoja de informe de aplicaciones de quimioterapia 2023. Subdirección Médica del Instituto Jalisciense de Cancerología.</t>
  </si>
  <si>
    <t>Las y los pacientes con neoplasias requieren la aplicación de quimioterapia como parte integral de sus tratamientos en el Instituto.</t>
  </si>
  <si>
    <t>Aplicación</t>
  </si>
  <si>
    <t>Actividad 5</t>
  </si>
  <si>
    <t>A2-13 Realización de procedimientos con radiointervencionismo como parte del tratamiento otorgado a las y los pacientes con neoplasias que acuden al Instituto.</t>
  </si>
  <si>
    <t>02-05 Total de tratamientos de radiointervencionismo</t>
  </si>
  <si>
    <t>Realización de procedimientos con radiointervencionismo como parte del tratamiento otorgado a las y los pacientes con neoplasias que acuden al Instituto.</t>
  </si>
  <si>
    <t>(Tratamientos con radiointervencionismo (Realizado) / Tratamientos con
radiointervencionismo (Programado))*100</t>
  </si>
  <si>
    <t>Base de datos del Departamento de Estadisticas. Base de datos de procedimientos de radiointervencionismo del sistema informático SIHO.</t>
  </si>
  <si>
    <t xml:space="preserve">Base de datos de procedimientos de radiointervencionismo 2023. Sistema de Información Hospitalaria SIHO a cargo del departamento de informática del Instituto Jalisciense de Cancerología.                                       </t>
  </si>
  <si>
    <t>Las y los pacientes con neoplasias aceptan recibir un tratamiento a través de radio intervencionismo en el Instituto.</t>
  </si>
  <si>
    <t xml:space="preserve">Componente A2 </t>
  </si>
  <si>
    <t xml:space="preserve">A3- Rehabilitación otorgada a las y los pacientes con neoplasias. </t>
  </si>
  <si>
    <t>03 Total de intervenciones para la rehabilitación de neoplasias.</t>
  </si>
  <si>
    <t>Otorgamiento de atención especializada en etapas curativas y paliativas para mejorar la calidad de vida de las y los pacientes con neoplasias que acuden al Instituto.</t>
  </si>
  <si>
    <t>(Intervenciones para la rehabilitación de neoplasias (Realizado)/Intervenciones para la rehabilitación de neoplasias (Programado))*100</t>
  </si>
  <si>
    <t>Sistema Informático SIHO; Hoja de Informe Nutrición; Bitácora de Psicología oncológica; Bitácora de cuidados paliativos; Registro telefónico de cuidados paliativos.</t>
  </si>
  <si>
    <t>Base de datos del Sistema Informático SIHO 2023. Área de informática del IJC. Hoja de informe de nutrición 2023. Área de nutrición del IJC, Bitácora de psicología oncológica 2023. Área de psicología del IJC. Bitácora de cuidados paliativos 2023. Área de cuidados paliativos del IJC. Registrpo telefónico de cuidados paliativos. Registro de cuidados paliativos. Área de cuidados paliativos del IJC</t>
  </si>
  <si>
    <t>Las y los pacientes con neoplasias en el instituto tienen la disposición de recibir la rehabilitación especializada como parte del tratamiento de sus neoplasias.</t>
  </si>
  <si>
    <t>Intervención</t>
  </si>
  <si>
    <t>A3-11 Otorgamiento de consultas de soporte de nutrición, psicología,  genética, valoración cardiológica, valoración preanestésica, clinica de dolor y radiointervencionismo a las y los pacientes con neoplasias en el Instituto.</t>
  </si>
  <si>
    <t>03-01 Total de consultas de soporte</t>
  </si>
  <si>
    <t>Otorgamiento de consultas de soporte de nutrición, psicología,  genética, valoración cardiológica, valoración preanestésica, hematología, dermatología a las y los pacientes con neoplasias en el Instituto.</t>
  </si>
  <si>
    <t>(Consultas de soporte otorgadas 
(Realizado)/Consultas de soporte otorgadas (Programado))*100</t>
  </si>
  <si>
    <t xml:space="preserve">Sistema informático SIHO. </t>
  </si>
  <si>
    <t>Base de datos de consultas de soporte 2023. Sistema de Información Hospitalaria a cargo del Departamento informática del Instituto Jalisciense de Cancerología. Base de datos de consultas de soportre 2023.  Departamento de Estadísticas del Instituto Jalisciense de Cancerología.</t>
  </si>
  <si>
    <t>Las y los pacientes requieren atención integral de otras especialidades de soporte que ofrece el Instituto.</t>
  </si>
  <si>
    <t xml:space="preserve">A3-07 Realización de intervenciones nutricionales a las y los pacientes con neoplasias hospitalizados en el Instituto </t>
  </si>
  <si>
    <t>03-02 Total de intervenciones nutricionales en hospitalización</t>
  </si>
  <si>
    <t>Atenciones integrales nutricias otorgadas a las y los pacientes con neoplasias que se encuentran hospitalizados en el Instituto.</t>
  </si>
  <si>
    <t>(Total de intervenciones nutricionales al paciente hospitalizado (Realizado)/Total de intervenciones 
nutricionales hospitalizado
(Programado)) *100</t>
  </si>
  <si>
    <t>Base de datos del Departamento de Estadísticas. Base de datos del Sistema de Informático SIHO. Informe del Departamento de Nutrición.</t>
  </si>
  <si>
    <t>Base de datos del Sistema de Información Hospitalaria 2023. Departamento de Informática del Instituto Jalisciense de Cancerología. Informe productividad 2023. Departamento de Nutrición del Instituto Jalisciense de Cancerología.</t>
  </si>
  <si>
    <t>Las y los pacientes se encuentran hospitalizados y requieren abordaje nutricional como parte del tratamiento integral de las neoplasias.</t>
  </si>
  <si>
    <t>A3-14 Intervenciones de cuidados paliativos a las y los pacientes con neoplasias en etapa terminal del Instituto a través de hospitalización y visitas domiciliarias, manejo de síntomas y asistencia y acompañamiento a la familia.</t>
  </si>
  <si>
    <t>03-03 Total de intervenciones de cuidados paliativos.</t>
  </si>
  <si>
    <t>Intervenciones de cuidados paliativos a las y los pacientes con neoplasias en etapa terminal del Instituto a través de hospitalización y visitas domiciliarias, manejo de síntomas y asistencia y acompañamiento a la familia.</t>
  </si>
  <si>
    <t>(Intervenciones de cuidados paliativos (Realizado)/ Intervenciones de cuidados paliativos (Programado))*100</t>
  </si>
  <si>
    <t xml:space="preserve"> Bitácora de Cuidados Paliativos; Sistema Informático SIHO; Registro telefónico de cuidados paliativos.</t>
  </si>
  <si>
    <t>Base de datos de intervenciones de cuidados paliativos 2023. Sistema de Información Hospitalaria SIHO a cargo de Departamento de Informática del Instituto Jalisciense de Cancerología.  Expedientes y bitacora de intervenciones de cuidados paliativos 2023. Departamento de Cuidados Paliativos del Instituto Jalisciense de Cancerología.</t>
  </si>
  <si>
    <t>Las y los pacientes con neoplasias cumplen con los criterios clínicos para recibir atención especializada de cuidados paliativos en el Instituto.</t>
  </si>
  <si>
    <t>A3-19 Intervención integral para coadyuvar en la recuperación y procuración de la salud e identificar las necesidades sociales de las y los pacientes con neoplasias que se atienden en el Instituto.</t>
  </si>
  <si>
    <t xml:space="preserve">03-04 Total de intervenciones de trabajo social </t>
  </si>
  <si>
    <t>Intervención integral para coadyuvar en la recuperación y procuración de la salud e identificar las necesidades sociales de las y los pacientes con neoplasias que se atienden en el Instituto.</t>
  </si>
  <si>
    <t>(Intervencion de trabajo social (Realizado) /Intervenciones de trabajo social  (Programado)) *100</t>
  </si>
  <si>
    <t xml:space="preserve">Bitácora de productividad y expedientes. Departamento de trabajo social; Base de datos del Departamento de Estadísticas. </t>
  </si>
  <si>
    <t>Base de datos de las invervenciones de trabajo social 2023. Sistema de información Hospitalitaria SIHO acargo del Departamento de Informatica del Instituto Jalisciense de Cancerología. Bitacora de intervenciones de trabajo social 2023. Departamento de trabajo social delo Instituto Jalisciense de Cancerología.</t>
  </si>
  <si>
    <t>Las y los pacientes con neoplasias del Instituto expresan sus necesidades sociales y solicitan apoyo a trabajo social.</t>
  </si>
  <si>
    <t>A3-06 Intervenciones psicológicas a las y a los pacientes con neoplasias y a sus cuidadores primarios en hospitalización.</t>
  </si>
  <si>
    <t>03-05 Total de Intervenciones de psicologicas en hospitalización.</t>
  </si>
  <si>
    <t>Intervenciones psicológicas a las y a los pacientes con neoplasias y a sus cuidadores primarios en hospitalización.</t>
  </si>
  <si>
    <t>(Intervenciones de psicología oncológica en hospitalización en el periodo
(Realizado)/Intervenciones de psicología oncológica en hospitalización en el periodo
(Programado))*100</t>
  </si>
  <si>
    <t>Sistema informático SIHO. Informe de  productividad de Psocología oncológica.</t>
  </si>
  <si>
    <t>Base de datos de Intervenciones psicológicas 2023. Sistema de Información Hospitalaria a cargo del Departamento de Informático del Instituto Jalisciense de Cancerología. Bitácora de Intervenciones de psicología 2023. Departamento de Psicología Oncológica del Instituto Jalisciense de Cancerología.</t>
  </si>
  <si>
    <t>Las y los pacientes con neoplasias hospitalizados en el Instituto requieren intervención psicológica.</t>
  </si>
  <si>
    <t>A6-Reconstrucción mamaria realizada para mejorar la calidad de vida de las y los pacientes con cáncer de mama.</t>
  </si>
  <si>
    <t xml:space="preserve">04 Total de intervenciones de reconstrucción mamaria </t>
  </si>
  <si>
    <t>Reconstrucción mamaria para mejorar la calidad de vida de las y los pacientes con cáncer de mama.</t>
  </si>
  <si>
    <t>(Intervenciones para reconstrucción
mamaria (Realizado)/(Intervenciones para reconstrucción
mamaria 
(Programado))*100</t>
  </si>
  <si>
    <t>Sistema de Información Hospitalaria SIHO del Instituto; Informe de programación quirúrgica.</t>
  </si>
  <si>
    <t>Base de datos de intervenciones para la reconstrucción mamaria 2023. Sistema de Información Hospitalaria SIHO 2023 a cargo del Departamento de informática del Instituto Jalisciense de Cancerología.                                
Informe de programación quirúrgica 2023. Subdirección Médica del Instituto Jalisciense de Cancerología.
Bitácora de egresos e ingresos hospitalarios 2023. Área de hospitalización del Instituto Jalisciense de Cancerología.</t>
  </si>
  <si>
    <t>Las y los pacientes con neoplasias que se atienden en el Instituto cumplen con los criterios clínicos para ser sometidos a una intervención de reconstrucción mamaria.</t>
  </si>
  <si>
    <t>A6-16 Otorgamiento de consulta externa especializada a las y los pacientes con cáncer de mama que se atienden en el Instituto con el objetivo de valorar, tratar y vigilar los procedimientos médicos-quirúrgicos de reconstrucción mamaria.</t>
  </si>
  <si>
    <t xml:space="preserve">04-01 Total consulta externa especializada para la reconstrucción mamaria </t>
  </si>
  <si>
    <t>Otorgamiento de consulta externa especializada a las y los pacientes con cáncer de mama que se atienden en el Instituto con el objetivo de valorar, tratar y vigilar los procedimientos médicos-quirúrgicos de reconstrucción mamaria.</t>
  </si>
  <si>
    <t>(Consultas para la RE construcción
mamaria  (Realizado)/Consultas para la RE construcción mamaria (Programado))*100</t>
  </si>
  <si>
    <t>Base de datos del Departamento de Estadisticas 2023.</t>
  </si>
  <si>
    <t xml:space="preserve">Base de datos de consulta para la reconstrucción mamaria 2023. Sistema de Información HospitalarSIHO a cargo del Departamento de informática del Instituto Jalisciense de Cancerología.  </t>
  </si>
  <si>
    <t xml:space="preserve">Las y los pacientes con neoplasias acuden puntualmente a sus citas de  de primera vez y seguimiento en el área de reconstrucción mamaria del Instituto. </t>
  </si>
  <si>
    <t>A-17 Intervenciones quirúrgicas para la reconstrucción mamaria de las y los pacientes con cáncer de mama que se atienden en el Instituto.</t>
  </si>
  <si>
    <t xml:space="preserve">04-02 Total de intervenciones quirúrgicas para la reconstrucción mamaria </t>
  </si>
  <si>
    <t>Intervenciones quirúrgicas para la reconstrucción mamaria de las y los pacientes con cáncer de mama que se atienden en el Instituto.</t>
  </si>
  <si>
    <t>(Intervenciones quirúrgicas para la reconstrucción mamaria (Realizado) /Intervenciones quirúrgicas para la Re construcción mamaria (Programado))*100</t>
  </si>
  <si>
    <t>Hoja de informe de programación quirúrgica. Sistema informático SIHO.</t>
  </si>
  <si>
    <t>Base de datos de las intervenciones para la reconstrucción mamaria 2023. Sistema de Información Hospitalaria SIHO a cargo del Departamento de informática del Instituto Jalisciense de Cancerología. Informe de programación quirúrgica 2023. Subdirección Médica del Instituto Jalisciense de Cancerología.</t>
  </si>
  <si>
    <t>Las y los pacientes cumplen puntualmente con los criterios clínicos para ser sometidos a una cirugía de reconstrucción mamaria en el Instituto.</t>
  </si>
  <si>
    <t>A6-15 Atención en hospitalización a las y los pacientes con cáncer de mama como parte del abordaje médico-quirúrgico especializado de reconstrucción mamaria.</t>
  </si>
  <si>
    <t xml:space="preserve">04-03 Total de egresos hospitalarios para la reconstruccion mamaria </t>
  </si>
  <si>
    <t>Atención en hospitalización a las y los pacientes con cáncer de mama como parte del abordaje médico-quirúrgico especializado de reconstrucción mamaria.</t>
  </si>
  <si>
    <t>(Egresos hospitalarios para la reconstrucción mamaria (Realizado)/Egresos hospitalarios para la reconstrucción mamaria (Programado))*100</t>
  </si>
  <si>
    <t xml:space="preserve"> Hoja de informe de programación quirúrgica. Base de datos del Departamento de Estadísticas</t>
  </si>
  <si>
    <t>Bitácora de ingresos y egresos de hospitalización 2023. Área de Hospitalización.   Base de datos del Sistema de Información Hospitaloaria SIHO 2023. Área de informática del Instituto Jalisciense de Cancerología.</t>
  </si>
  <si>
    <t>Las y los pacientes requieren ser hospitalizados como parte del abordaje médico-quirúrgico especializado de reconstrucción mamaria.</t>
  </si>
  <si>
    <t>Egresos Hospitalario</t>
  </si>
  <si>
    <t>GOBIERNO DEL ESTADO DE JALISCO</t>
  </si>
  <si>
    <r>
      <rPr>
        <rFont val="Nutmeg"/>
        <b/>
        <color theme="1"/>
        <sz val="10.0"/>
      </rPr>
      <t>Programa Presupuestario 800 -</t>
    </r>
    <r>
      <rPr>
        <rFont val="Nutmeg"/>
        <b val="0"/>
        <color theme="1"/>
        <sz val="10.0"/>
      </rPr>
      <t>Fortalecimiento y gestión de los recursos para la atención  de la población que presenta neoplasias.</t>
    </r>
  </si>
  <si>
    <t>MIR ADJETIVA</t>
  </si>
  <si>
    <t xml:space="preserve">Componente 1 </t>
  </si>
  <si>
    <t>A1- Enseñanza, capacitación e investigación otorgadas al personal de salud en formación y adscrito a la institución.</t>
  </si>
  <si>
    <t xml:space="preserve">01 Total de formación de profesionales de la salud </t>
  </si>
  <si>
    <t>Se pretende medir el total de programas de capacitación, total de personal capacitado, total de investigaciones y total de publicaciones respetando los lineamientos de cada indicador.</t>
  </si>
  <si>
    <t>Personal capacitado en el instituto, cursos otorgados, publicaciones de investigación, investigaciones diplomas otorgados (Realizado))/ Personal capacitado en el instituto, cursos otorgados, publicaciones de investigacion, diplomas otorgados (Programado))* 100</t>
  </si>
  <si>
    <t>Listas de asistencia del Área de Enseñanza; Programa Anual de Capacitaciones (PAC) autorizado, Bitácora de investigaciones y Bitácora de publicaciones del Área de Investigación</t>
  </si>
  <si>
    <t>Programa Anua de Capacitaciones (PAC) autorizado 2023, expediente físico por Programa  de Capacitación 2023, expedientes físicos con cartas de autorización de las publicaciones e investigaciones 2023. Subdirección de Desarrollo Institucional del Instituto Jalisciense de Cancerología.</t>
  </si>
  <si>
    <t>El personal aprovecha y asiste a los programas de capacitación, cursos y sesiones informativas para mantenerse actuaalizado en temas oncológicos y así desarrollar sus labores institucionales de forma efectiva y eficiente.</t>
  </si>
  <si>
    <t>Capacitación</t>
  </si>
  <si>
    <t>Trimestral</t>
  </si>
  <si>
    <t>Componente 1 Actividad 1</t>
  </si>
  <si>
    <t xml:space="preserve">01-08 Formación de recursos humanos aplicables para el tratamiento de los pacientes con neoplasias estableciendo programas de investigación clínica y capacitación para su personal. </t>
  </si>
  <si>
    <t>01-01 Total de programas de capacitación en el área oncológica.</t>
  </si>
  <si>
    <t>Se pretende medir los programas de capacitación especializados en temas oncológicos que se incluyen en el Programa Anual de Capacitaciones (PAC).</t>
  </si>
  <si>
    <t>(Capacitaciones programadas POA (Realizado)/Capacitaciones programadas POA  (Programado))*100</t>
  </si>
  <si>
    <t>Programa Anual de Capacitaciones (PAC) 2023. Lista de Asistencia 2023.</t>
  </si>
  <si>
    <t>Programa Anua de Capacitaciones (PAC) 2023 autorizado. Subdirección de Desarrollo Institucional del Instituto Jalisciense de Cancerología.</t>
  </si>
  <si>
    <t>Los programas de capacitación se llevan a cabo en el lugar y horario acordados y desarrollan temas de interés, novedosos y variados para todo el personal adscrito al Instituto.</t>
  </si>
  <si>
    <t>Componente 1 Actividad 2</t>
  </si>
  <si>
    <t>A1-06 Formación de recursos humanos aplicables para el tratamiento de los pacientes con neoplasias estableciendo programas de investigación clinica y capacitación para su perosnal.</t>
  </si>
  <si>
    <t>01-02 Total de personal capacitado en el Instituto</t>
  </si>
  <si>
    <t>Se pretende medir el número total de personal capacitado adscrito a la institución en programas de capacitación, en sesiones académicas y en sesiones para reacreditación incluidos en el Plan Anual de Capacitaciones autorizad; se excluye el personal en formación como residentes, prestadores de servicio social y practicantes.</t>
  </si>
  <si>
    <t>(Personal capacitado en el periodo (Realizado)/ Personal capacitado en el periodo (Programado))* 100</t>
  </si>
  <si>
    <t>Listas de asistencia del Área de Enseñanza 2023; Plan Anual de Capacitaciones (PAC) autorizados 2023.</t>
  </si>
  <si>
    <t>Listas de asistencia a los programas de capacitación, cursos y sesiones informativas 2023; registro de diplomas expedidos al personal capacitado 2023; expediente físico de cada programa de capacitación, curso o sesión informativa 2023.  Subdirección de Desarrollo Institucional del Instituto Jalisciense de Cancerología.</t>
  </si>
  <si>
    <t>El pesonal adscrito a la institución se inscriben en tiempo a los cursos y se presentan en el horario y fecha programados para recibir la capacitación.</t>
  </si>
  <si>
    <t>Persona capacitada</t>
  </si>
  <si>
    <t>Componente 1 Actividad 3</t>
  </si>
  <si>
    <t xml:space="preserve">A1-05 Aplicación de investigaciones internas y/o externas realizadas en la institución con la finalidad de fortalecer, enriquecer la investigación en el tema de las neoplasisas. </t>
  </si>
  <si>
    <t>01-03 Total de investigaciones en el área oncológica realizadas en el Instituto.</t>
  </si>
  <si>
    <t>Se pretende medir el número total de investigaciones realizadas por personal adscrito y en formación (residentes/pasantes) de la institución, las cuales cuenten con una carta de aprobación del Comité de Investigación del Instituto.</t>
  </si>
  <si>
    <t>(Investigaciones realizadas en el periodo (realizado)/ Investigaciones realizadas en el periodo (programado))* 100</t>
  </si>
  <si>
    <t>Bitácora del Área de Investigación</t>
  </si>
  <si>
    <t>Expediente físico con carta de aceptación de la investigación; bitácora de investigación.  Subdirección de Desarrollo Institucional del Instituto Jalisciense de Cancerología.</t>
  </si>
  <si>
    <t>Las investigaciones son aceptadas por el Comité de Investigación del Instituto Jalisciense de cancerología.</t>
  </si>
  <si>
    <t>Investigación</t>
  </si>
  <si>
    <t>Componente 1 Actividad 4</t>
  </si>
  <si>
    <t>A1-08 Publicación de resultados de las investigaciones Institucionales que favorecen y enriquecen la atención de los pacientes con neoplasias.</t>
  </si>
  <si>
    <t>01-04 Total de publicaciones en el área oncológica</t>
  </si>
  <si>
    <t>Se pretende medir el número total de publicaciones realizadas por personal adscrito y en formación (residentes/pasantes) de la Institución, las cuales cuenten con una carta de aprobación del Comité de Investigación o una carta de aceptación por parte de la editorial o academia.</t>
  </si>
  <si>
    <t>(Publicaciones realizadas en el periodo (Realizado)/Publicaciones realizadas en el periodo (Programado))* 100</t>
  </si>
  <si>
    <t>Bitácora de publicaciones del Área de Investigación 2023.</t>
  </si>
  <si>
    <t>Expediente físico con carta de aceptación de la publicaciones 2023; bitácora de publicaciones 2023.  Subdirección de Desarrollo Institucional del Instituto Jalisciense de Cancerología.</t>
  </si>
  <si>
    <t>Los artículos, carteles y libros redactados por personal del Instituto Jalisciense de Cancerología cumplen con los lineamientos establecidos de editoriales, revistas y plataformas locales,  nacionales e internacionales.</t>
  </si>
  <si>
    <t>Publicación</t>
  </si>
  <si>
    <t xml:space="preserve">       </t>
  </si>
  <si>
    <t>Componente 2</t>
  </si>
  <si>
    <t>02- Administración eficiente de los recursos realizada para la atención de las y los pacientes con neoplasias.</t>
  </si>
  <si>
    <t>02 Total de acciones realizadas para la administración eficiente de los recursos</t>
  </si>
  <si>
    <t>Administración eficiente de los recursos realizada para la atención de las y los pacientes con neoplasias.</t>
  </si>
  <si>
    <t>(Total de acciones para la administración de recursos (Realizado)/Total de acciones para la administración de recursos (programado))*100</t>
  </si>
  <si>
    <t xml:space="preserve">Registros de Sistema de Nomipaq 2023. Listas de raya 2023. Expedientes de Licitaciones 2023. Bitácora de mantenimientos preventivos del equipo médico de soporte vital y del equipo medico electromecánico 2023. Bitacora de mantenimientos preventivos del equipo de computo. </t>
  </si>
  <si>
    <t xml:space="preserve">Registro en el Sistema de Nomipaq 2023 y Listas de raya 2023. Departamento de Recursos Humanos del  Instituto Jalisciense de Cancerología. Expedientes de Licitaciones con y sin concurrencia 2023. Subdirección Administrativas del  Instituto Jalisciense de Cancerología. Bitácora de mantenimientos preventivos del equipo médico electromecánicos 2023. Departamneto de Servicios Generales del Instituto Jalisciense de Cancerología. Bitacora de mantenimiento preventivos del equipo de computo 2023. Departamento de Informatica del  Instituto Jalisciense de Cancerología.  </t>
  </si>
  <si>
    <t>El Instituto cuenta con el recurso económico necesario para el pago de la nómina, la contratación de los diversos servicios de mantenimiento y cuenta con las herramientas necesarias para el desarrollo de actividades administrativas.</t>
  </si>
  <si>
    <t>Acción</t>
  </si>
  <si>
    <t>Componente 2 Actividad 1</t>
  </si>
  <si>
    <t>02-01 Licitaciones con y sin concurrencia para la provisión de suministros y la prestación de servicios en el Instituto.</t>
  </si>
  <si>
    <t xml:space="preserve">02-01 Total de procedimientos de licitaciones con y sin concurrencia </t>
  </si>
  <si>
    <t>Se pretende medir el número total de licitaciones con y sin concurrencia al trimestre.</t>
  </si>
  <si>
    <t>(Procedimiento de licitaciones con y sin concurrencia (Realizado)/ Procedimiento de licitaciones con y sin concurrencia (Programado))*100</t>
  </si>
  <si>
    <t>Expediente físico de los Procesos de Licitación.</t>
  </si>
  <si>
    <t>Archivo electrónico y físico 2023. Unidad centralizada de Compras de la Subdirección Administrativa del Instituto Jalisciense de Cancerología.                                                                     Página web oficial del Instituto Jalisciense de Cancerología, pestaña de Transparencia: https://www.ijc.gob.mx</t>
  </si>
  <si>
    <t>Se cuenta con el quórum suficiente para llevar a cabo las sesiones con el Comité de Adquisiciones para validar los procesos de licitaciones.</t>
  </si>
  <si>
    <t>Procedimiento</t>
  </si>
  <si>
    <t>Componente 2 Actividad 2</t>
  </si>
  <si>
    <t>02-02 Servicios de mantenimientos preventivos a los equipos de cómputo para su correcto funcionamiento.</t>
  </si>
  <si>
    <t>02-03 Total de mantenimientos
preventivos a los equipos de cómputo.</t>
  </si>
  <si>
    <t>Se pretende medir el número de mantenimientos preventivos que se realiza para prevenir fallas en el software de las computadoras, así como la limpieza superficial de lo equipos para su óptimo funcionamiento.</t>
  </si>
  <si>
    <t>(Servicios de mantenimiento preventivo a los equipos de cómputo (Realizado)/ Servicios de mantenimiento preventivo  a los equipos de cómputo
(Programado))*100</t>
  </si>
  <si>
    <t>Bitácora de mantenimientos preventivos a los equipos de cómputo del Área de Informática del Instituto.</t>
  </si>
  <si>
    <t>Bitácora de mantenimientos preventivos a los equipos de cómputo 2023 del Área de Informática del Instituto Jalisciense de Cancerología.</t>
  </si>
  <si>
    <t>Los mantenimientos preventivos realizados a los equipos de cómputo permiten la optimización y actualización completa del sistema operativo de los mismos, a pesar de su obsolescencia.</t>
  </si>
  <si>
    <t>Mantenimiento</t>
  </si>
  <si>
    <t>Componente 2 Actividad 3</t>
  </si>
  <si>
    <t>02-03 Elaboración y pago de Nóminas por el Instituto Jalisciense de Cancerología.</t>
  </si>
  <si>
    <t>02-02 Total de nóminas pagadas al personal del Instituto</t>
  </si>
  <si>
    <t>Se pretende medir el número de nominas pagadas mensualmente al personal del Instituto por el Área de Recursos Humanos.</t>
  </si>
  <si>
    <t>(Nóminas calculadas y pagadas
(Realizado)/Nóminas calculadas y
pagadas (Programado))*100</t>
  </si>
  <si>
    <t>Sistema Nomipaq y listas de raya firmadas por el personal de la institución.</t>
  </si>
  <si>
    <t>Base de datos del Sistema Nomipaq 2023. Área de Recursos Humanos del Instituto Jalisciense de Cancerología.</t>
  </si>
  <si>
    <t>El Instituto cuenta con el recurso económico necesario para el pago completo y efectivo de la nómina.</t>
  </si>
  <si>
    <t>Nómina</t>
  </si>
  <si>
    <t>Componente 2   Actividad 4</t>
  </si>
  <si>
    <t xml:space="preserve">02-04 Mantenimientos preventivos para el adecuado funcionamiento de equipos médicos de soporte vital y equipos médicos electromecánicos del Instituto. </t>
  </si>
  <si>
    <t xml:space="preserve">02-04 Total de servicios de mantenimiento preventivo realizados a equipos médicos  </t>
  </si>
  <si>
    <t>Se pretende medir el número mantenimientos preventivos realizados al equipo médico de soporte vital y al equipo médico electromecánico por parte del biomédico de la institución y empresas externas a las cuales se les contrata este servicio.</t>
  </si>
  <si>
    <t>(Servicios de mantenimiento preventivo al equipo  (Realizado) / Servicios de mantenimiento preventivo al equipo (Programado))*100</t>
  </si>
  <si>
    <t xml:space="preserve">Bitácora de mantenimientos preventivos  del equipo médico de soporte vital y del equipo médico electromecánico. </t>
  </si>
  <si>
    <t xml:space="preserve">Bitácora de mantenimientos preventivos  del equipo médico de soporte vital y electromecánico 2023. Área de Servicios Generales del Instituto Jalisciense de Cancerología. </t>
  </si>
  <si>
    <t xml:space="preserve">Las empresas contratadas para realizar los mantenimientos preventivo a los equipos médicos realizan oportuna y efectivamente sus servicios. </t>
  </si>
  <si>
    <t>Servicio</t>
  </si>
</sst>
</file>

<file path=xl/styles.xml><?xml version="1.0" encoding="utf-8"?>
<styleSheet xmlns="http://schemas.openxmlformats.org/spreadsheetml/2006/main" xmlns:x14ac="http://schemas.microsoft.com/office/spreadsheetml/2009/9/ac" xmlns:mc="http://schemas.openxmlformats.org/markup-compatibility/2006">
  <fonts count="36">
    <font>
      <sz val="11.0"/>
      <color theme="1"/>
      <name val="Calibri"/>
      <scheme val="minor"/>
    </font>
    <font>
      <sz val="11.0"/>
      <color theme="1"/>
      <name val="Calibri"/>
    </font>
    <font>
      <b/>
      <sz val="11.0"/>
      <color theme="1"/>
      <name val="Calibri"/>
    </font>
    <font>
      <b/>
      <sz val="10.0"/>
      <color theme="1"/>
      <name val="Nutmeg"/>
    </font>
    <font/>
    <font>
      <sz val="8.0"/>
      <color theme="1"/>
      <name val="Arial"/>
    </font>
    <font>
      <sz val="9.0"/>
      <color theme="1"/>
      <name val="Nutmeg"/>
    </font>
    <font>
      <b/>
      <sz val="8.0"/>
      <color theme="1"/>
      <name val="Arial"/>
    </font>
    <font>
      <b/>
      <sz val="8.0"/>
      <color theme="1"/>
      <name val="Nutmeg"/>
    </font>
    <font>
      <b/>
      <sz val="7.0"/>
      <color theme="1"/>
      <name val="Nutmeg"/>
    </font>
    <font>
      <b/>
      <sz val="8.0"/>
      <color theme="1"/>
      <name val="Questrial"/>
    </font>
    <font>
      <sz val="8.0"/>
      <color theme="0"/>
      <name val="Nutmeg"/>
    </font>
    <font>
      <sz val="7.0"/>
      <color theme="0"/>
      <name val="Nutmeg"/>
    </font>
    <font>
      <b/>
      <sz val="8.0"/>
      <color theme="0"/>
      <name val="Questrial"/>
    </font>
    <font>
      <sz val="8.0"/>
      <color theme="1"/>
      <name val="Questrial"/>
    </font>
    <font>
      <sz val="7.0"/>
      <color theme="1"/>
      <name val="Calibri"/>
    </font>
    <font>
      <b/>
      <sz val="9.0"/>
      <color theme="1"/>
      <name val="Questrial"/>
    </font>
    <font>
      <b/>
      <sz val="7.0"/>
      <color theme="1"/>
      <name val="Questrial"/>
    </font>
    <font>
      <b/>
      <sz val="8.0"/>
      <color rgb="FF990033"/>
      <name val="Questrial"/>
    </font>
    <font>
      <sz val="9.0"/>
      <color theme="1"/>
      <name val="Questrial"/>
    </font>
    <font>
      <sz val="8.0"/>
      <color theme="1"/>
      <name val="Calibri"/>
    </font>
    <font>
      <b/>
      <sz val="8.0"/>
      <color theme="1"/>
      <name val="Calibri"/>
    </font>
    <font>
      <sz val="5.0"/>
      <color theme="1"/>
      <name val="Calibri"/>
    </font>
    <font>
      <b/>
      <sz val="7.0"/>
      <color theme="1"/>
      <name val="Calibri"/>
    </font>
    <font>
      <b/>
      <sz val="14.0"/>
      <color theme="1"/>
      <name val="Arial"/>
    </font>
    <font>
      <b/>
      <sz val="12.0"/>
      <color theme="1"/>
      <name val="Arial"/>
    </font>
    <font>
      <sz val="4.0"/>
      <color theme="1"/>
      <name val="Arial"/>
    </font>
    <font>
      <b/>
      <i/>
      <sz val="8.0"/>
      <color theme="1"/>
      <name val="Arial"/>
    </font>
    <font>
      <sz val="8.0"/>
      <color theme="1"/>
      <name val="Nutmeg"/>
    </font>
    <font>
      <b/>
      <sz val="8.0"/>
      <color theme="0"/>
      <name val="Nutmeg"/>
    </font>
    <font>
      <b/>
      <sz val="7.0"/>
      <color theme="1"/>
      <name val="Arial"/>
    </font>
    <font>
      <b/>
      <sz val="7.0"/>
      <color rgb="FF660033"/>
      <name val="Questrial"/>
    </font>
    <font>
      <b/>
      <sz val="8.0"/>
      <color rgb="FF660033"/>
      <name val="Questrial"/>
    </font>
    <font>
      <sz val="7.0"/>
      <color theme="1"/>
      <name val="Questrial"/>
    </font>
    <font>
      <color theme="1"/>
      <name val="Calibri"/>
      <scheme val="minor"/>
    </font>
    <font>
      <sz val="5.0"/>
      <color theme="1"/>
      <name val="Questrial"/>
    </font>
  </fonts>
  <fills count="10">
    <fill>
      <patternFill patternType="none"/>
    </fill>
    <fill>
      <patternFill patternType="lightGray"/>
    </fill>
    <fill>
      <patternFill patternType="solid">
        <fgColor rgb="FFD8D8D8"/>
        <bgColor rgb="FFD8D8D8"/>
      </patternFill>
    </fill>
    <fill>
      <patternFill patternType="solid">
        <fgColor rgb="FFD0CECE"/>
        <bgColor rgb="FFD0CECE"/>
      </patternFill>
    </fill>
    <fill>
      <patternFill patternType="solid">
        <fgColor rgb="FF660033"/>
        <bgColor rgb="FF660033"/>
      </patternFill>
    </fill>
    <fill>
      <patternFill patternType="solid">
        <fgColor rgb="FF7F7F7F"/>
        <bgColor rgb="FF7F7F7F"/>
      </patternFill>
    </fill>
    <fill>
      <patternFill patternType="solid">
        <fgColor rgb="FFF7CAAC"/>
        <bgColor rgb="FFF7CAAC"/>
      </patternFill>
    </fill>
    <fill>
      <patternFill patternType="solid">
        <fgColor rgb="FFC8C8C8"/>
        <bgColor rgb="FFC8C8C8"/>
      </patternFill>
    </fill>
    <fill>
      <patternFill patternType="solid">
        <fgColor rgb="FFA5A5A5"/>
        <bgColor rgb="FFA5A5A5"/>
      </patternFill>
    </fill>
    <fill>
      <patternFill patternType="solid">
        <fgColor rgb="FFBFBFBF"/>
        <bgColor rgb="FFBFBFBF"/>
      </patternFill>
    </fill>
  </fills>
  <borders count="22">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right/>
      <top/>
      <bottom/>
    </border>
    <border>
      <left style="thin">
        <color rgb="FF000000"/>
      </left>
    </border>
    <border>
      <right style="thin">
        <color rgb="FF000000"/>
      </right>
    </border>
    <border>
      <left style="thin">
        <color rgb="FF000000"/>
      </left>
      <right style="thin">
        <color rgb="FF000000"/>
      </right>
      <top/>
    </border>
  </borders>
  <cellStyleXfs count="1">
    <xf borderId="0" fillId="0" fontId="0" numFmtId="0" applyAlignment="1" applyFont="1"/>
  </cellStyleXfs>
  <cellXfs count="135">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Font="1"/>
    <xf borderId="1" fillId="0" fontId="3" numFmtId="0" xfId="0" applyAlignment="1" applyBorder="1" applyFont="1">
      <alignment horizontal="center" shrinkToFit="0" vertical="center" wrapText="1"/>
    </xf>
    <xf borderId="2" fillId="0" fontId="4" numFmtId="0" xfId="0" applyBorder="1" applyFont="1"/>
    <xf borderId="3" fillId="0" fontId="4" numFmtId="0" xfId="0" applyBorder="1" applyFont="1"/>
    <xf borderId="0" fillId="0" fontId="3" numFmtId="0" xfId="0" applyAlignment="1" applyFont="1">
      <alignment shrinkToFit="0" wrapText="1"/>
    </xf>
    <xf borderId="4" fillId="0" fontId="4" numFmtId="0" xfId="0" applyBorder="1" applyFont="1"/>
    <xf borderId="5" fillId="0" fontId="4" numFmtId="0" xfId="0" applyBorder="1" applyFont="1"/>
    <xf borderId="6" fillId="0" fontId="4" numFmtId="0" xfId="0" applyBorder="1" applyFont="1"/>
    <xf borderId="0" fillId="0" fontId="5" numFmtId="0" xfId="0" applyFont="1"/>
    <xf borderId="7" fillId="2" fontId="6" numFmtId="0" xfId="0" applyAlignment="1" applyBorder="1" applyFill="1" applyFont="1">
      <alignment horizontal="center" shrinkToFit="0" vertical="center" wrapText="1"/>
    </xf>
    <xf borderId="8" fillId="0" fontId="4" numFmtId="0" xfId="0" applyBorder="1" applyFont="1"/>
    <xf borderId="9" fillId="0" fontId="4" numFmtId="0" xfId="0" applyBorder="1" applyFont="1"/>
    <xf borderId="0" fillId="0" fontId="7" numFmtId="0" xfId="0" applyFont="1"/>
    <xf borderId="10" fillId="2" fontId="8" numFmtId="0" xfId="0" applyAlignment="1" applyBorder="1" applyFont="1">
      <alignment horizontal="center" vertical="center"/>
    </xf>
    <xf borderId="11" fillId="0" fontId="4" numFmtId="0" xfId="0" applyBorder="1" applyFont="1"/>
    <xf borderId="12" fillId="0" fontId="4" numFmtId="0" xfId="0" applyBorder="1" applyFont="1"/>
    <xf borderId="13" fillId="3" fontId="8" numFmtId="0" xfId="0" applyBorder="1" applyFill="1" applyFont="1"/>
    <xf borderId="5" fillId="0" fontId="9" numFmtId="0" xfId="0" applyBorder="1" applyFont="1"/>
    <xf borderId="5" fillId="0" fontId="10" numFmtId="0" xfId="0" applyBorder="1" applyFont="1"/>
    <xf borderId="5" fillId="0" fontId="8" numFmtId="0" xfId="0" applyBorder="1" applyFont="1"/>
    <xf borderId="7" fillId="3" fontId="8" numFmtId="0" xfId="0" applyAlignment="1" applyBorder="1" applyFont="1">
      <alignment horizontal="center"/>
    </xf>
    <xf borderId="14" fillId="4" fontId="11" numFmtId="0" xfId="0" applyAlignment="1" applyBorder="1" applyFill="1" applyFont="1">
      <alignment horizontal="center" vertical="center"/>
    </xf>
    <xf borderId="14" fillId="4" fontId="12" numFmtId="0" xfId="0" applyAlignment="1" applyBorder="1" applyFont="1">
      <alignment horizontal="center" vertical="center"/>
    </xf>
    <xf borderId="10" fillId="4" fontId="12" numFmtId="0" xfId="0" applyAlignment="1" applyBorder="1" applyFont="1">
      <alignment horizontal="center" vertical="center"/>
    </xf>
    <xf borderId="10" fillId="4" fontId="12" numFmtId="0" xfId="0" applyAlignment="1" applyBorder="1" applyFont="1">
      <alignment horizontal="center" shrinkToFit="0" vertical="center" wrapText="1"/>
    </xf>
    <xf borderId="14" fillId="4" fontId="11" numFmtId="0" xfId="0" applyAlignment="1" applyBorder="1" applyFont="1">
      <alignment horizontal="center" shrinkToFit="0" vertical="center" wrapText="1"/>
    </xf>
    <xf borderId="14" fillId="5" fontId="11" numFmtId="0" xfId="0" applyAlignment="1" applyBorder="1" applyFill="1" applyFont="1">
      <alignment horizontal="center" shrinkToFit="0" vertical="center" wrapText="1"/>
    </xf>
    <xf borderId="10" fillId="4" fontId="11" numFmtId="0" xfId="0" applyAlignment="1" applyBorder="1" applyFont="1">
      <alignment horizontal="center" shrinkToFit="0" vertical="center" wrapText="1"/>
    </xf>
    <xf borderId="14" fillId="5" fontId="11" numFmtId="0" xfId="0" applyAlignment="1" applyBorder="1" applyFont="1">
      <alignment horizontal="center" vertical="center"/>
    </xf>
    <xf borderId="15" fillId="0" fontId="4" numFmtId="0" xfId="0" applyBorder="1" applyFont="1"/>
    <xf borderId="13" fillId="4" fontId="13" numFmtId="0" xfId="0" applyAlignment="1" applyBorder="1" applyFont="1">
      <alignment horizontal="center" vertical="center"/>
    </xf>
    <xf borderId="16" fillId="4" fontId="12" numFmtId="0" xfId="0" applyAlignment="1" applyBorder="1" applyFont="1">
      <alignment horizontal="center" vertical="center"/>
    </xf>
    <xf borderId="13" fillId="4" fontId="12" numFmtId="0" xfId="0" applyAlignment="1" applyBorder="1" applyFont="1">
      <alignment horizontal="center" vertical="center"/>
    </xf>
    <xf borderId="13" fillId="4" fontId="11" numFmtId="0" xfId="0" applyAlignment="1" applyBorder="1" applyFont="1">
      <alignment horizontal="center" shrinkToFit="0" vertical="center" wrapText="1"/>
    </xf>
    <xf borderId="13" fillId="4" fontId="11" numFmtId="0" xfId="0" applyAlignment="1" applyBorder="1" applyFont="1">
      <alignment horizontal="center" vertical="center"/>
    </xf>
    <xf borderId="17" fillId="4" fontId="11" numFmtId="0" xfId="0" applyAlignment="1" applyBorder="1" applyFont="1">
      <alignment horizontal="center" vertical="center"/>
    </xf>
    <xf borderId="13" fillId="6" fontId="7" numFmtId="0" xfId="0" applyAlignment="1" applyBorder="1" applyFill="1" applyFont="1">
      <alignment horizontal="center" vertical="center"/>
    </xf>
    <xf borderId="13" fillId="0" fontId="14" numFmtId="0" xfId="0" applyAlignment="1" applyBorder="1" applyFont="1">
      <alignment shrinkToFit="0" vertical="center" wrapText="1"/>
    </xf>
    <xf borderId="13" fillId="0" fontId="10" numFmtId="0" xfId="0" applyAlignment="1" applyBorder="1" applyFont="1">
      <alignment shrinkToFit="0" vertical="center" wrapText="1"/>
    </xf>
    <xf borderId="0" fillId="0" fontId="14" numFmtId="0" xfId="0" applyAlignment="1" applyFont="1">
      <alignment horizontal="left" shrinkToFit="0" vertical="center" wrapText="1"/>
    </xf>
    <xf borderId="13" fillId="0" fontId="1" numFmtId="9" xfId="0" applyAlignment="1" applyBorder="1" applyFont="1" applyNumberFormat="1">
      <alignment horizontal="center" vertical="center"/>
    </xf>
    <xf borderId="13" fillId="0" fontId="15" numFmtId="0" xfId="0" applyAlignment="1" applyBorder="1" applyFont="1">
      <alignment horizontal="center" vertical="center"/>
    </xf>
    <xf borderId="13" fillId="0" fontId="1" numFmtId="0" xfId="0" applyAlignment="1" applyBorder="1" applyFont="1">
      <alignment horizontal="center" vertical="center"/>
    </xf>
    <xf borderId="13" fillId="7" fontId="1" numFmtId="0" xfId="0" applyAlignment="1" applyBorder="1" applyFill="1" applyFont="1">
      <alignment horizontal="center" vertical="center"/>
    </xf>
    <xf borderId="13" fillId="0" fontId="2" numFmtId="0" xfId="0" applyAlignment="1" applyBorder="1" applyFont="1">
      <alignment horizontal="center" vertical="center"/>
    </xf>
    <xf borderId="13" fillId="8" fontId="1" numFmtId="0" xfId="0" applyAlignment="1" applyBorder="1" applyFill="1" applyFont="1">
      <alignment horizontal="center" vertical="center"/>
    </xf>
    <xf borderId="13" fillId="0" fontId="1" numFmtId="0" xfId="0" applyAlignment="1" applyBorder="1" applyFont="1">
      <alignment horizontal="left" shrinkToFit="0" vertical="center" wrapText="1"/>
    </xf>
    <xf borderId="13" fillId="0" fontId="10" numFmtId="0" xfId="0" applyAlignment="1" applyBorder="1" applyFont="1">
      <alignment horizontal="left" shrinkToFit="0" vertical="center" wrapText="1"/>
    </xf>
    <xf borderId="13" fillId="0" fontId="14" numFmtId="0" xfId="0" applyAlignment="1" applyBorder="1" applyFont="1">
      <alignment horizontal="center" shrinkToFit="0" wrapText="1"/>
    </xf>
    <xf borderId="13" fillId="0" fontId="14" numFmtId="0" xfId="0" applyAlignment="1" applyBorder="1" applyFont="1">
      <alignment horizontal="center" shrinkToFit="0" vertical="center" wrapText="1"/>
    </xf>
    <xf borderId="16" fillId="7" fontId="1" numFmtId="0" xfId="0" applyAlignment="1" applyBorder="1" applyFont="1">
      <alignment horizontal="center" vertical="center"/>
    </xf>
    <xf borderId="13" fillId="6" fontId="14" numFmtId="0" xfId="0" applyAlignment="1" applyBorder="1" applyFont="1">
      <alignment horizontal="center" shrinkToFit="0" vertical="center" wrapText="1"/>
    </xf>
    <xf borderId="13" fillId="6" fontId="16" numFmtId="0" xfId="0" applyAlignment="1" applyBorder="1" applyFont="1">
      <alignment horizontal="left" shrinkToFit="0" vertical="center" wrapText="1"/>
    </xf>
    <xf borderId="13" fillId="6" fontId="10" numFmtId="0" xfId="0" applyAlignment="1" applyBorder="1" applyFont="1">
      <alignment horizontal="left" shrinkToFit="0" vertical="center" wrapText="1"/>
    </xf>
    <xf borderId="13" fillId="6" fontId="16" numFmtId="0" xfId="0" applyAlignment="1" applyBorder="1" applyFont="1">
      <alignment shrinkToFit="0" wrapText="1"/>
    </xf>
    <xf borderId="13" fillId="6" fontId="16" numFmtId="0" xfId="0" applyAlignment="1" applyBorder="1" applyFont="1">
      <alignment horizontal="left" shrinkToFit="0" wrapText="1"/>
    </xf>
    <xf borderId="13" fillId="6" fontId="16" numFmtId="0" xfId="0" applyAlignment="1" applyBorder="1" applyFont="1">
      <alignment horizontal="left" shrinkToFit="0" vertical="top" wrapText="1"/>
    </xf>
    <xf borderId="13" fillId="6" fontId="10" numFmtId="9" xfId="0" applyAlignment="1" applyBorder="1" applyFont="1" applyNumberFormat="1">
      <alignment horizontal="center" vertical="center"/>
    </xf>
    <xf borderId="13" fillId="6" fontId="10" numFmtId="0" xfId="0" applyAlignment="1" applyBorder="1" applyFont="1">
      <alignment horizontal="center" vertical="center"/>
    </xf>
    <xf borderId="13" fillId="6" fontId="17" numFmtId="0" xfId="0" applyAlignment="1" applyBorder="1" applyFont="1">
      <alignment horizontal="center" vertical="center"/>
    </xf>
    <xf borderId="13" fillId="6" fontId="18" numFmtId="0" xfId="0" applyAlignment="1" applyBorder="1" applyFont="1">
      <alignment horizontal="center" vertical="center"/>
    </xf>
    <xf borderId="13" fillId="3" fontId="10" numFmtId="3" xfId="0" applyAlignment="1" applyBorder="1" applyFont="1" applyNumberFormat="1">
      <alignment horizontal="center" vertical="center"/>
    </xf>
    <xf borderId="13" fillId="6" fontId="10" numFmtId="0" xfId="0" applyAlignment="1" applyBorder="1" applyFont="1">
      <alignment vertical="center"/>
    </xf>
    <xf borderId="13" fillId="8" fontId="10" numFmtId="2" xfId="0" applyAlignment="1" applyBorder="1" applyFont="1" applyNumberFormat="1">
      <alignment horizontal="center" shrinkToFit="0" vertical="center" wrapText="1"/>
    </xf>
    <xf borderId="13" fillId="0" fontId="19" numFmtId="0" xfId="0" applyAlignment="1" applyBorder="1" applyFont="1">
      <alignment horizontal="left" shrinkToFit="0" vertical="center" wrapText="1"/>
    </xf>
    <xf borderId="13" fillId="0" fontId="14" numFmtId="9" xfId="0" applyAlignment="1" applyBorder="1" applyFont="1" applyNumberFormat="1">
      <alignment horizontal="center" vertical="center"/>
    </xf>
    <xf borderId="13" fillId="0" fontId="14" numFmtId="0" xfId="0" applyAlignment="1" applyBorder="1" applyFont="1">
      <alignment horizontal="center" vertical="center"/>
    </xf>
    <xf borderId="13" fillId="0" fontId="18" numFmtId="0" xfId="0" applyAlignment="1" applyBorder="1" applyFont="1">
      <alignment horizontal="center" vertical="center"/>
    </xf>
    <xf borderId="13" fillId="3" fontId="14" numFmtId="0" xfId="0" applyAlignment="1" applyBorder="1" applyFont="1">
      <alignment horizontal="center" vertical="center"/>
    </xf>
    <xf borderId="13" fillId="6" fontId="10" numFmtId="0" xfId="0" applyAlignment="1" applyBorder="1" applyFont="1">
      <alignment horizontal="center" shrinkToFit="0" vertical="center" wrapText="1"/>
    </xf>
    <xf borderId="13" fillId="3" fontId="10" numFmtId="0" xfId="0" applyAlignment="1" applyBorder="1" applyFont="1">
      <alignment horizontal="center" vertical="center"/>
    </xf>
    <xf borderId="13" fillId="6" fontId="14" numFmtId="0" xfId="0" applyAlignment="1" applyBorder="1" applyFont="1">
      <alignment horizontal="center" vertical="center"/>
    </xf>
    <xf borderId="13" fillId="0" fontId="14" numFmtId="0" xfId="0" applyAlignment="1" applyBorder="1" applyFont="1">
      <alignment horizontal="left" shrinkToFit="0" vertical="center" wrapText="1"/>
    </xf>
    <xf borderId="13" fillId="7" fontId="14" numFmtId="0" xfId="0" applyAlignment="1" applyBorder="1" applyFont="1">
      <alignment horizontal="center" vertical="center"/>
    </xf>
    <xf borderId="13" fillId="6" fontId="10" numFmtId="0" xfId="0" applyAlignment="1" applyBorder="1" applyFont="1">
      <alignment horizontal="center" shrinkToFit="0" wrapText="1"/>
    </xf>
    <xf borderId="13" fillId="9" fontId="14" numFmtId="0" xfId="0" applyAlignment="1" applyBorder="1" applyFill="1" applyFont="1">
      <alignment horizontal="center" vertical="center"/>
    </xf>
    <xf borderId="13" fillId="0" fontId="10" numFmtId="16" xfId="0" applyAlignment="1" applyBorder="1" applyFont="1" applyNumberFormat="1">
      <alignment horizontal="left" shrinkToFit="0" vertical="center" wrapText="1"/>
    </xf>
    <xf borderId="0" fillId="0" fontId="20" numFmtId="0" xfId="0" applyFont="1"/>
    <xf borderId="0" fillId="0" fontId="10" numFmtId="0" xfId="0" applyFont="1"/>
    <xf borderId="0" fillId="0" fontId="21" numFmtId="0" xfId="0" applyFont="1"/>
    <xf borderId="0" fillId="0" fontId="1" numFmtId="0" xfId="0" applyAlignment="1" applyFont="1">
      <alignment shrinkToFit="0" vertical="center" wrapText="1"/>
    </xf>
    <xf borderId="0" fillId="0" fontId="22" numFmtId="0" xfId="0" applyFont="1"/>
    <xf borderId="0" fillId="0" fontId="23" numFmtId="0" xfId="0" applyFont="1"/>
    <xf borderId="0" fillId="0" fontId="24" numFmtId="0" xfId="0" applyFont="1"/>
    <xf borderId="0" fillId="0" fontId="15" numFmtId="0" xfId="0" applyFont="1"/>
    <xf borderId="18" fillId="8" fontId="1" numFmtId="0" xfId="0" applyBorder="1" applyFont="1"/>
    <xf borderId="0" fillId="0" fontId="25" numFmtId="0" xfId="0" applyAlignment="1" applyFont="1">
      <alignment horizontal="center"/>
    </xf>
    <xf borderId="0" fillId="0" fontId="3" numFmtId="0" xfId="0" applyAlignment="1" applyFont="1">
      <alignment shrinkToFit="0" vertical="center" wrapText="1"/>
    </xf>
    <xf borderId="19" fillId="0" fontId="4" numFmtId="0" xfId="0" applyBorder="1" applyFont="1"/>
    <xf borderId="20" fillId="0" fontId="4" numFmtId="0" xfId="0" applyBorder="1" applyFont="1"/>
    <xf borderId="0" fillId="0" fontId="26" numFmtId="0" xfId="0" applyAlignment="1" applyFont="1">
      <alignment horizontal="center" vertical="center"/>
    </xf>
    <xf borderId="7" fillId="2" fontId="27" numFmtId="0" xfId="0" applyAlignment="1" applyBorder="1" applyFont="1">
      <alignment horizontal="center"/>
    </xf>
    <xf borderId="0" fillId="0" fontId="7" numFmtId="0" xfId="0" applyAlignment="1" applyFont="1">
      <alignment vertical="center"/>
    </xf>
    <xf borderId="7" fillId="2" fontId="28" numFmtId="0" xfId="0" applyAlignment="1" applyBorder="1" applyFont="1">
      <alignment horizontal="center" vertical="center"/>
    </xf>
    <xf borderId="10" fillId="3" fontId="28" numFmtId="0" xfId="0" applyAlignment="1" applyBorder="1" applyFont="1">
      <alignment horizontal="center"/>
    </xf>
    <xf borderId="0" fillId="0" fontId="8" numFmtId="0" xfId="0" applyFont="1"/>
    <xf borderId="0" fillId="0" fontId="28" numFmtId="0" xfId="0" applyFont="1"/>
    <xf borderId="10" fillId="2" fontId="28" numFmtId="0" xfId="0" applyAlignment="1" applyBorder="1" applyFont="1">
      <alignment horizontal="center"/>
    </xf>
    <xf borderId="21" fillId="4" fontId="29" numFmtId="0" xfId="0" applyAlignment="1" applyBorder="1" applyFont="1">
      <alignment horizontal="center" vertical="center"/>
    </xf>
    <xf borderId="7" fillId="4" fontId="11" numFmtId="0" xfId="0" applyAlignment="1" applyBorder="1" applyFont="1">
      <alignment horizontal="center" shrinkToFit="0" vertical="center" wrapText="1"/>
    </xf>
    <xf borderId="14" fillId="8" fontId="11" numFmtId="0" xfId="0" applyAlignment="1" applyBorder="1" applyFont="1">
      <alignment horizontal="center" shrinkToFit="0" vertical="center" wrapText="1"/>
    </xf>
    <xf borderId="14" fillId="8" fontId="8" numFmtId="0" xfId="0" applyAlignment="1" applyBorder="1" applyFont="1">
      <alignment horizontal="center" shrinkToFit="0" vertical="center" wrapText="1"/>
    </xf>
    <xf borderId="13" fillId="4" fontId="29" numFmtId="0" xfId="0" applyAlignment="1" applyBorder="1" applyFont="1">
      <alignment horizontal="center" vertical="center"/>
    </xf>
    <xf borderId="16" fillId="4" fontId="11" numFmtId="0" xfId="0" applyAlignment="1" applyBorder="1" applyFont="1">
      <alignment horizontal="center" vertical="center"/>
    </xf>
    <xf borderId="13" fillId="0" fontId="30" numFmtId="0" xfId="0" applyAlignment="1" applyBorder="1" applyFont="1">
      <alignment horizontal="center" vertical="center"/>
    </xf>
    <xf borderId="13" fillId="0" fontId="23" numFmtId="0" xfId="0" applyAlignment="1" applyBorder="1" applyFont="1">
      <alignment horizontal="left" shrinkToFit="0" vertical="center" wrapText="1"/>
    </xf>
    <xf borderId="13" fillId="0" fontId="14" numFmtId="0" xfId="0" applyAlignment="1" applyBorder="1" applyFont="1">
      <alignment horizontal="left" shrinkToFit="0" vertical="top" wrapText="1"/>
    </xf>
    <xf borderId="16" fillId="8" fontId="1" numFmtId="0" xfId="0" applyAlignment="1" applyBorder="1" applyFont="1">
      <alignment horizontal="center" vertical="center"/>
    </xf>
    <xf borderId="13" fillId="8" fontId="1" numFmtId="0" xfId="0" applyAlignment="1" applyBorder="1" applyFont="1">
      <alignment horizontal="center" shrinkToFit="0" vertical="center" wrapText="1"/>
    </xf>
    <xf borderId="13" fillId="0" fontId="23" numFmtId="0" xfId="0" applyAlignment="1" applyBorder="1" applyFont="1">
      <alignment shrinkToFit="0" vertical="center" wrapText="1"/>
    </xf>
    <xf borderId="0" fillId="0" fontId="14" numFmtId="0" xfId="0" applyAlignment="1" applyFont="1">
      <alignment horizontal="left" shrinkToFit="0" vertical="top" wrapText="1"/>
    </xf>
    <xf borderId="13" fillId="6" fontId="17" numFmtId="0" xfId="0" applyAlignment="1" applyBorder="1" applyFont="1">
      <alignment horizontal="center" shrinkToFit="0" vertical="center" wrapText="1"/>
    </xf>
    <xf borderId="13" fillId="6" fontId="10" numFmtId="0" xfId="0" applyAlignment="1" applyBorder="1" applyFont="1">
      <alignment shrinkToFit="0" vertical="center" wrapText="1"/>
    </xf>
    <xf borderId="13" fillId="6" fontId="17" numFmtId="0" xfId="0" applyAlignment="1" applyBorder="1" applyFont="1">
      <alignment shrinkToFit="0" vertical="center" wrapText="1"/>
    </xf>
    <xf borderId="13" fillId="6" fontId="31" numFmtId="0" xfId="0" applyAlignment="1" applyBorder="1" applyFont="1">
      <alignment horizontal="center" vertical="center"/>
    </xf>
    <xf borderId="13" fillId="6" fontId="32" numFmtId="0" xfId="0" applyAlignment="1" applyBorder="1" applyFont="1">
      <alignment horizontal="center" vertical="center"/>
    </xf>
    <xf borderId="13" fillId="8" fontId="10" numFmtId="0" xfId="0" applyAlignment="1" applyBorder="1" applyFont="1">
      <alignment horizontal="center" vertical="center"/>
    </xf>
    <xf borderId="13" fillId="0" fontId="33" numFmtId="0" xfId="0" applyAlignment="1" applyBorder="1" applyFont="1">
      <alignment horizontal="center" shrinkToFit="0" vertical="center" wrapText="1"/>
    </xf>
    <xf borderId="13" fillId="0" fontId="17" numFmtId="0" xfId="0" applyAlignment="1" applyBorder="1" applyFont="1">
      <alignment shrinkToFit="0" vertical="center" wrapText="1"/>
    </xf>
    <xf borderId="13" fillId="0" fontId="33" numFmtId="0" xfId="0" applyAlignment="1" applyBorder="1" applyFont="1">
      <alignment horizontal="center" vertical="center"/>
    </xf>
    <xf borderId="13" fillId="0" fontId="10" numFmtId="0" xfId="0" applyAlignment="1" applyBorder="1" applyFont="1">
      <alignment horizontal="center" vertical="center"/>
    </xf>
    <xf borderId="13" fillId="0" fontId="32" numFmtId="0" xfId="0" applyAlignment="1" applyBorder="1" applyFont="1">
      <alignment horizontal="center" vertical="center"/>
    </xf>
    <xf borderId="13" fillId="0" fontId="14" numFmtId="0" xfId="0" applyAlignment="1" applyBorder="1" applyFont="1">
      <alignment vertical="center"/>
    </xf>
    <xf borderId="13" fillId="0" fontId="31" numFmtId="0" xfId="0" applyAlignment="1" applyBorder="1" applyFont="1">
      <alignment horizontal="center" vertical="center"/>
    </xf>
    <xf borderId="13" fillId="0" fontId="14" numFmtId="0" xfId="0" applyAlignment="1" applyBorder="1" applyFont="1">
      <alignment shrinkToFit="0" wrapText="1"/>
    </xf>
    <xf borderId="0" fillId="0" fontId="34" numFmtId="0" xfId="0" applyFont="1"/>
    <xf borderId="10" fillId="0" fontId="14" numFmtId="0" xfId="0" applyAlignment="1" applyBorder="1" applyFont="1">
      <alignment shrinkToFit="0" vertical="center" wrapText="1"/>
    </xf>
    <xf borderId="15" fillId="0" fontId="17" numFmtId="0" xfId="0" applyAlignment="1" applyBorder="1" applyFont="1">
      <alignment shrinkToFit="0" vertical="center" wrapText="1"/>
    </xf>
    <xf borderId="0" fillId="0" fontId="35" numFmtId="0" xfId="0" applyFont="1"/>
    <xf borderId="0" fillId="0" fontId="14" numFmtId="0" xfId="0" applyFont="1"/>
    <xf borderId="0" fillId="0" fontId="17" numFmtId="0" xfId="0" applyFont="1"/>
    <xf borderId="0" fillId="0" fontId="33" numFmtId="0" xfId="0" applyFont="1"/>
    <xf borderId="18" fillId="8" fontId="14"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133350</xdr:rowOff>
    </xdr:from>
    <xdr:ext cx="1352550" cy="5143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895350</xdr:colOff>
      <xdr:row>0</xdr:row>
      <xdr:rowOff>104775</xdr:rowOff>
    </xdr:from>
    <xdr:ext cx="466725" cy="485775"/>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171450</xdr:colOff>
      <xdr:row>1</xdr:row>
      <xdr:rowOff>152400</xdr:rowOff>
    </xdr:from>
    <xdr:ext cx="1628775" cy="60960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1590675</xdr:colOff>
      <xdr:row>1</xdr:row>
      <xdr:rowOff>161925</xdr:rowOff>
    </xdr:from>
    <xdr:ext cx="466725" cy="49530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7.0" topLeftCell="A8" activePane="bottomLeft" state="frozen"/>
      <selection activeCell="B9" sqref="B9" pane="bottomLeft"/>
    </sheetView>
  </sheetViews>
  <sheetFormatPr customHeight="1" defaultColWidth="14.43" defaultRowHeight="15.0"/>
  <cols>
    <col customWidth="1" min="1" max="1" width="18.43"/>
    <col customWidth="1" min="2" max="2" width="44.57"/>
    <col customWidth="1" min="3" max="3" width="12.29"/>
    <col customWidth="1" min="4" max="4" width="32.29"/>
    <col customWidth="1" min="5" max="5" width="37.71"/>
    <col customWidth="1" min="6" max="6" width="34.71"/>
    <col customWidth="1" min="7" max="7" width="42.86"/>
    <col customWidth="1" min="8" max="8" width="41.14"/>
    <col customWidth="1" min="9" max="9" width="12.43"/>
    <col customWidth="1" min="10" max="10" width="11.57"/>
    <col customWidth="1" min="11" max="11" width="12.0"/>
    <col customWidth="1" min="12" max="12" width="6.0"/>
    <col customWidth="1" min="13" max="13" width="6.43"/>
    <col customWidth="1" min="14" max="19" width="6.0"/>
    <col customWidth="1" min="20" max="20" width="9.0"/>
    <col customWidth="1" min="21" max="21" width="6.57"/>
    <col customWidth="1" min="22" max="22" width="8.0"/>
    <col customWidth="1" min="23" max="23" width="7.57"/>
    <col customWidth="1" min="24" max="24" width="15.71"/>
    <col customWidth="1" min="25" max="25" width="7.43"/>
    <col customWidth="1" min="26" max="26" width="6.0"/>
    <col customWidth="1" min="27" max="27" width="6.43"/>
    <col customWidth="1" min="28" max="33" width="6.0"/>
    <col customWidth="1" min="34" max="34" width="9.0"/>
    <col customWidth="1" min="35" max="35" width="6.71"/>
    <col customWidth="1" min="36" max="36" width="7.57"/>
    <col customWidth="1" min="37" max="37" width="8.0"/>
    <col customWidth="1" min="38" max="38" width="14.0"/>
    <col customWidth="1" min="39" max="39" width="14.14"/>
  </cols>
  <sheetData>
    <row r="1" ht="11.25" customHeight="1">
      <c r="A1" s="1"/>
      <c r="AM1" s="2"/>
    </row>
    <row r="2" ht="15.75" customHeight="1">
      <c r="J2" s="3" t="s">
        <v>0</v>
      </c>
      <c r="K2" s="4"/>
      <c r="L2" s="4"/>
      <c r="M2" s="4"/>
      <c r="N2" s="4"/>
      <c r="O2" s="4"/>
      <c r="P2" s="4"/>
      <c r="Q2" s="4"/>
      <c r="R2" s="4"/>
      <c r="S2" s="4"/>
      <c r="T2" s="4"/>
      <c r="U2" s="4"/>
      <c r="V2" s="4"/>
      <c r="W2" s="4"/>
      <c r="X2" s="4"/>
      <c r="Y2" s="4"/>
      <c r="Z2" s="4"/>
      <c r="AA2" s="4"/>
      <c r="AB2" s="4"/>
      <c r="AC2" s="4"/>
      <c r="AD2" s="4"/>
      <c r="AE2" s="4"/>
      <c r="AF2" s="4"/>
      <c r="AG2" s="4"/>
      <c r="AH2" s="4"/>
      <c r="AI2" s="4"/>
      <c r="AJ2" s="4"/>
      <c r="AK2" s="4"/>
      <c r="AL2" s="5"/>
      <c r="AM2" s="6"/>
    </row>
    <row r="3" ht="11.25" customHeight="1">
      <c r="J3" s="7"/>
      <c r="K3" s="8"/>
      <c r="L3" s="8"/>
      <c r="M3" s="8"/>
      <c r="N3" s="8"/>
      <c r="O3" s="8"/>
      <c r="P3" s="8"/>
      <c r="Q3" s="8"/>
      <c r="R3" s="8"/>
      <c r="S3" s="8"/>
      <c r="T3" s="8"/>
      <c r="U3" s="8"/>
      <c r="V3" s="8"/>
      <c r="W3" s="8"/>
      <c r="X3" s="8"/>
      <c r="Y3" s="8"/>
      <c r="Z3" s="8"/>
      <c r="AA3" s="8"/>
      <c r="AB3" s="8"/>
      <c r="AC3" s="8"/>
      <c r="AD3" s="8"/>
      <c r="AE3" s="8"/>
      <c r="AF3" s="8"/>
      <c r="AG3" s="8"/>
      <c r="AH3" s="8"/>
      <c r="AI3" s="8"/>
      <c r="AJ3" s="8"/>
      <c r="AK3" s="8"/>
      <c r="AL3" s="9"/>
      <c r="AM3" s="6"/>
    </row>
    <row r="4" ht="15.0" customHeight="1">
      <c r="J4" s="10"/>
      <c r="K4" s="11" t="s">
        <v>1</v>
      </c>
      <c r="L4" s="12"/>
      <c r="M4" s="12"/>
      <c r="N4" s="12"/>
      <c r="O4" s="13"/>
      <c r="P4" s="14"/>
      <c r="Q4" s="14"/>
      <c r="R4" s="14"/>
      <c r="S4" s="14"/>
      <c r="T4" s="14"/>
      <c r="U4" s="14"/>
      <c r="V4" s="14"/>
      <c r="W4" s="14"/>
      <c r="X4" s="15" t="s">
        <v>2</v>
      </c>
      <c r="Y4" s="16"/>
      <c r="Z4" s="16"/>
      <c r="AA4" s="16"/>
      <c r="AB4" s="16"/>
      <c r="AC4" s="16"/>
      <c r="AD4" s="16"/>
      <c r="AE4" s="16"/>
      <c r="AF4" s="16"/>
      <c r="AG4" s="16"/>
      <c r="AH4" s="16"/>
      <c r="AI4" s="16"/>
      <c r="AJ4" s="16"/>
      <c r="AK4" s="16"/>
      <c r="AL4" s="17"/>
      <c r="AM4" s="2"/>
    </row>
    <row r="5" ht="15.75" customHeight="1">
      <c r="A5" s="18" t="s">
        <v>3</v>
      </c>
      <c r="B5" s="19"/>
      <c r="C5" s="20"/>
      <c r="D5" s="19"/>
      <c r="E5" s="19"/>
      <c r="F5" s="19"/>
      <c r="G5" s="19"/>
      <c r="H5" s="19"/>
      <c r="I5" s="19"/>
      <c r="J5" s="19"/>
      <c r="K5" s="21"/>
      <c r="L5" s="21"/>
      <c r="M5" s="21"/>
      <c r="N5" s="21"/>
      <c r="O5" s="21"/>
      <c r="P5" s="21"/>
      <c r="Q5" s="21"/>
      <c r="R5" s="21"/>
      <c r="S5" s="21"/>
      <c r="T5" s="21"/>
      <c r="U5" s="21"/>
      <c r="V5" s="21"/>
      <c r="W5" s="21"/>
      <c r="X5" s="22" t="s">
        <v>4</v>
      </c>
      <c r="Y5" s="12"/>
      <c r="Z5" s="12"/>
      <c r="AA5" s="12"/>
      <c r="AB5" s="12"/>
      <c r="AC5" s="12"/>
      <c r="AD5" s="12"/>
      <c r="AE5" s="12"/>
      <c r="AF5" s="12"/>
      <c r="AG5" s="12"/>
      <c r="AH5" s="12"/>
      <c r="AI5" s="12"/>
      <c r="AJ5" s="12"/>
      <c r="AK5" s="12"/>
      <c r="AL5" s="13"/>
      <c r="AM5" s="21"/>
    </row>
    <row r="6" ht="37.5" customHeight="1">
      <c r="A6" s="23" t="s">
        <v>5</v>
      </c>
      <c r="B6" s="24" t="s">
        <v>6</v>
      </c>
      <c r="C6" s="25" t="s">
        <v>7</v>
      </c>
      <c r="D6" s="16"/>
      <c r="E6" s="16"/>
      <c r="F6" s="16"/>
      <c r="G6" s="16"/>
      <c r="H6" s="16"/>
      <c r="I6" s="16"/>
      <c r="J6" s="16"/>
      <c r="K6" s="17"/>
      <c r="L6" s="26" t="s">
        <v>8</v>
      </c>
      <c r="M6" s="16"/>
      <c r="N6" s="16"/>
      <c r="O6" s="16"/>
      <c r="P6" s="16"/>
      <c r="Q6" s="16"/>
      <c r="R6" s="16"/>
      <c r="S6" s="16"/>
      <c r="T6" s="16"/>
      <c r="U6" s="16"/>
      <c r="V6" s="16"/>
      <c r="W6" s="17"/>
      <c r="X6" s="27" t="s">
        <v>9</v>
      </c>
      <c r="Y6" s="28" t="s">
        <v>10</v>
      </c>
      <c r="Z6" s="29" t="s">
        <v>11</v>
      </c>
      <c r="AA6" s="16"/>
      <c r="AB6" s="16"/>
      <c r="AC6" s="16"/>
      <c r="AD6" s="16"/>
      <c r="AE6" s="16"/>
      <c r="AF6" s="16"/>
      <c r="AG6" s="16"/>
      <c r="AH6" s="16"/>
      <c r="AI6" s="16"/>
      <c r="AJ6" s="16"/>
      <c r="AK6" s="17"/>
      <c r="AL6" s="27" t="s">
        <v>12</v>
      </c>
      <c r="AM6" s="30" t="s">
        <v>13</v>
      </c>
    </row>
    <row r="7" ht="27.0" customHeight="1">
      <c r="A7" s="31"/>
      <c r="B7" s="31"/>
      <c r="C7" s="32" t="s">
        <v>14</v>
      </c>
      <c r="D7" s="33" t="s">
        <v>15</v>
      </c>
      <c r="E7" s="34" t="s">
        <v>16</v>
      </c>
      <c r="F7" s="34" t="s">
        <v>17</v>
      </c>
      <c r="G7" s="34" t="s">
        <v>18</v>
      </c>
      <c r="H7" s="34" t="s">
        <v>19</v>
      </c>
      <c r="I7" s="35" t="s">
        <v>20</v>
      </c>
      <c r="J7" s="35" t="s">
        <v>21</v>
      </c>
      <c r="K7" s="36" t="s">
        <v>22</v>
      </c>
      <c r="L7" s="36" t="s">
        <v>23</v>
      </c>
      <c r="M7" s="37" t="s">
        <v>24</v>
      </c>
      <c r="N7" s="37" t="s">
        <v>25</v>
      </c>
      <c r="O7" s="37" t="s">
        <v>26</v>
      </c>
      <c r="P7" s="37" t="s">
        <v>27</v>
      </c>
      <c r="Q7" s="37" t="s">
        <v>28</v>
      </c>
      <c r="R7" s="37" t="s">
        <v>29</v>
      </c>
      <c r="S7" s="37" t="s">
        <v>30</v>
      </c>
      <c r="T7" s="37" t="s">
        <v>31</v>
      </c>
      <c r="U7" s="37" t="s">
        <v>32</v>
      </c>
      <c r="V7" s="37" t="s">
        <v>33</v>
      </c>
      <c r="W7" s="37" t="s">
        <v>34</v>
      </c>
      <c r="X7" s="31"/>
      <c r="Y7" s="31"/>
      <c r="Z7" s="37" t="s">
        <v>23</v>
      </c>
      <c r="AA7" s="37" t="s">
        <v>24</v>
      </c>
      <c r="AB7" s="37" t="s">
        <v>25</v>
      </c>
      <c r="AC7" s="37" t="s">
        <v>26</v>
      </c>
      <c r="AD7" s="37" t="s">
        <v>27</v>
      </c>
      <c r="AE7" s="37" t="s">
        <v>28</v>
      </c>
      <c r="AF7" s="37" t="s">
        <v>29</v>
      </c>
      <c r="AG7" s="37" t="s">
        <v>30</v>
      </c>
      <c r="AH7" s="37" t="s">
        <v>31</v>
      </c>
      <c r="AI7" s="37" t="s">
        <v>32</v>
      </c>
      <c r="AJ7" s="37" t="s">
        <v>33</v>
      </c>
      <c r="AK7" s="37" t="s">
        <v>34</v>
      </c>
      <c r="AL7" s="31"/>
      <c r="AM7" s="31"/>
    </row>
    <row r="8" ht="128.25" customHeight="1">
      <c r="A8" s="38" t="s">
        <v>35</v>
      </c>
      <c r="B8" s="39" t="s">
        <v>36</v>
      </c>
      <c r="C8" s="40" t="s">
        <v>37</v>
      </c>
      <c r="D8" s="39" t="s">
        <v>38</v>
      </c>
      <c r="E8" s="39" t="s">
        <v>39</v>
      </c>
      <c r="F8" s="39" t="s">
        <v>40</v>
      </c>
      <c r="G8" s="39" t="s">
        <v>41</v>
      </c>
      <c r="H8" s="41" t="s">
        <v>42</v>
      </c>
      <c r="I8" s="42">
        <v>1.0</v>
      </c>
      <c r="J8" s="43" t="s">
        <v>43</v>
      </c>
      <c r="K8" s="43" t="s">
        <v>44</v>
      </c>
      <c r="L8" s="44" t="s">
        <v>45</v>
      </c>
      <c r="M8" s="44" t="s">
        <v>45</v>
      </c>
      <c r="N8" s="44" t="s">
        <v>45</v>
      </c>
      <c r="O8" s="44" t="s">
        <v>45</v>
      </c>
      <c r="P8" s="44" t="s">
        <v>45</v>
      </c>
      <c r="Q8" s="44" t="s">
        <v>45</v>
      </c>
      <c r="R8" s="44" t="s">
        <v>45</v>
      </c>
      <c r="S8" s="44" t="s">
        <v>45</v>
      </c>
      <c r="T8" s="44" t="s">
        <v>45</v>
      </c>
      <c r="U8" s="44" t="s">
        <v>45</v>
      </c>
      <c r="V8" s="44" t="s">
        <v>45</v>
      </c>
      <c r="W8" s="44" t="s">
        <v>45</v>
      </c>
      <c r="X8" s="44" t="s">
        <v>45</v>
      </c>
      <c r="Y8" s="45">
        <v>23.0</v>
      </c>
      <c r="Z8" s="46" t="s">
        <v>46</v>
      </c>
      <c r="AA8" s="44" t="s">
        <v>46</v>
      </c>
      <c r="AB8" s="44" t="s">
        <v>46</v>
      </c>
      <c r="AC8" s="44" t="s">
        <v>46</v>
      </c>
      <c r="AD8" s="44" t="s">
        <v>46</v>
      </c>
      <c r="AE8" s="44" t="s">
        <v>46</v>
      </c>
      <c r="AF8" s="44" t="s">
        <v>46</v>
      </c>
      <c r="AG8" s="44" t="s">
        <v>46</v>
      </c>
      <c r="AH8" s="44" t="s">
        <v>46</v>
      </c>
      <c r="AI8" s="44" t="s">
        <v>46</v>
      </c>
      <c r="AJ8" s="44" t="s">
        <v>46</v>
      </c>
      <c r="AK8" s="44" t="s">
        <v>46</v>
      </c>
      <c r="AL8" s="44" t="s">
        <v>46</v>
      </c>
      <c r="AM8" s="47" t="s">
        <v>46</v>
      </c>
    </row>
    <row r="9" ht="15.75" customHeight="1">
      <c r="A9" s="38" t="s">
        <v>47</v>
      </c>
      <c r="B9" s="48" t="s">
        <v>48</v>
      </c>
      <c r="C9" s="49" t="s">
        <v>49</v>
      </c>
      <c r="D9" s="48"/>
      <c r="E9" s="50" t="s">
        <v>50</v>
      </c>
      <c r="F9" s="51" t="s">
        <v>51</v>
      </c>
      <c r="G9" s="51" t="s">
        <v>52</v>
      </c>
      <c r="H9" s="51" t="s">
        <v>53</v>
      </c>
      <c r="I9" s="42">
        <v>1.0</v>
      </c>
      <c r="J9" s="44" t="s">
        <v>43</v>
      </c>
      <c r="K9" s="44" t="s">
        <v>54</v>
      </c>
      <c r="L9" s="44" t="s">
        <v>45</v>
      </c>
      <c r="M9" s="44" t="s">
        <v>45</v>
      </c>
      <c r="N9" s="44" t="s">
        <v>45</v>
      </c>
      <c r="O9" s="44" t="s">
        <v>45</v>
      </c>
      <c r="P9" s="44" t="s">
        <v>45</v>
      </c>
      <c r="Q9" s="44" t="s">
        <v>45</v>
      </c>
      <c r="R9" s="44" t="s">
        <v>45</v>
      </c>
      <c r="S9" s="44" t="s">
        <v>45</v>
      </c>
      <c r="T9" s="44" t="s">
        <v>45</v>
      </c>
      <c r="U9" s="44" t="s">
        <v>45</v>
      </c>
      <c r="V9" s="44" t="s">
        <v>45</v>
      </c>
      <c r="W9" s="44" t="s">
        <v>45</v>
      </c>
      <c r="X9" s="44" t="s">
        <v>45</v>
      </c>
      <c r="Y9" s="52">
        <v>32.1</v>
      </c>
      <c r="Z9" s="44" t="s">
        <v>46</v>
      </c>
      <c r="AA9" s="44" t="s">
        <v>46</v>
      </c>
      <c r="AB9" s="44" t="s">
        <v>46</v>
      </c>
      <c r="AC9" s="44" t="s">
        <v>46</v>
      </c>
      <c r="AD9" s="44" t="s">
        <v>46</v>
      </c>
      <c r="AE9" s="44" t="s">
        <v>46</v>
      </c>
      <c r="AF9" s="44" t="s">
        <v>46</v>
      </c>
      <c r="AG9" s="44" t="s">
        <v>46</v>
      </c>
      <c r="AH9" s="44" t="s">
        <v>46</v>
      </c>
      <c r="AI9" s="44" t="s">
        <v>46</v>
      </c>
      <c r="AJ9" s="44" t="s">
        <v>46</v>
      </c>
      <c r="AK9" s="44" t="s">
        <v>46</v>
      </c>
      <c r="AL9" s="44" t="s">
        <v>46</v>
      </c>
      <c r="AM9" s="47" t="s">
        <v>46</v>
      </c>
    </row>
    <row r="10" ht="78.75" customHeight="1">
      <c r="A10" s="53" t="s">
        <v>55</v>
      </c>
      <c r="B10" s="54" t="s">
        <v>56</v>
      </c>
      <c r="C10" s="55" t="s">
        <v>57</v>
      </c>
      <c r="D10" s="54" t="s">
        <v>58</v>
      </c>
      <c r="E10" s="56" t="s">
        <v>59</v>
      </c>
      <c r="F10" s="54" t="s">
        <v>60</v>
      </c>
      <c r="G10" s="57" t="s">
        <v>61</v>
      </c>
      <c r="H10" s="58" t="s">
        <v>62</v>
      </c>
      <c r="I10" s="59">
        <v>1.0</v>
      </c>
      <c r="J10" s="60" t="s">
        <v>63</v>
      </c>
      <c r="K10" s="61" t="s">
        <v>64</v>
      </c>
      <c r="L10" s="60">
        <f t="shared" ref="L10:W10" si="1">SUM(L11:L15)</f>
        <v>15630</v>
      </c>
      <c r="M10" s="60">
        <f t="shared" si="1"/>
        <v>11850</v>
      </c>
      <c r="N10" s="60">
        <f t="shared" si="1"/>
        <v>12460</v>
      </c>
      <c r="O10" s="60">
        <f t="shared" si="1"/>
        <v>10420</v>
      </c>
      <c r="P10" s="60">
        <f t="shared" si="1"/>
        <v>14360</v>
      </c>
      <c r="Q10" s="60">
        <f t="shared" si="1"/>
        <v>13160</v>
      </c>
      <c r="R10" s="60">
        <f t="shared" si="1"/>
        <v>12300</v>
      </c>
      <c r="S10" s="60">
        <f t="shared" si="1"/>
        <v>12110</v>
      </c>
      <c r="T10" s="60">
        <f t="shared" si="1"/>
        <v>13480</v>
      </c>
      <c r="U10" s="60">
        <f t="shared" si="1"/>
        <v>14790</v>
      </c>
      <c r="V10" s="60">
        <f t="shared" si="1"/>
        <v>13480</v>
      </c>
      <c r="W10" s="60">
        <f t="shared" si="1"/>
        <v>10350</v>
      </c>
      <c r="X10" s="62">
        <v>154390.0</v>
      </c>
      <c r="Y10" s="63">
        <v>154390.0</v>
      </c>
      <c r="Z10" s="60">
        <f t="shared" ref="Z10:AK10" si="2">SUM(Z11:Z15)</f>
        <v>16196</v>
      </c>
      <c r="AA10" s="60">
        <f t="shared" si="2"/>
        <v>13908</v>
      </c>
      <c r="AB10" s="60">
        <f t="shared" si="2"/>
        <v>16153</v>
      </c>
      <c r="AC10" s="60">
        <f t="shared" si="2"/>
        <v>12670</v>
      </c>
      <c r="AD10" s="60">
        <f t="shared" si="2"/>
        <v>13674</v>
      </c>
      <c r="AE10" s="60">
        <f t="shared" si="2"/>
        <v>12127</v>
      </c>
      <c r="AF10" s="64">
        <f t="shared" si="2"/>
        <v>13450</v>
      </c>
      <c r="AG10" s="64">
        <f t="shared" si="2"/>
        <v>12331</v>
      </c>
      <c r="AH10" s="60">
        <f t="shared" si="2"/>
        <v>12616</v>
      </c>
      <c r="AI10" s="64">
        <f t="shared" si="2"/>
        <v>13167</v>
      </c>
      <c r="AJ10" s="60">
        <f t="shared" si="2"/>
        <v>13097</v>
      </c>
      <c r="AK10" s="60">
        <f t="shared" si="2"/>
        <v>9599</v>
      </c>
      <c r="AL10" s="60">
        <f t="shared" ref="AL10:AL31" si="3">SUM(Z10:AK10)</f>
        <v>158988</v>
      </c>
      <c r="AM10" s="65">
        <f t="shared" ref="AM10:AM31" si="4">AL10*100/X10</f>
        <v>102.9781722</v>
      </c>
    </row>
    <row r="11" ht="48.0" customHeight="1">
      <c r="A11" s="53" t="s">
        <v>65</v>
      </c>
      <c r="B11" s="66" t="s">
        <v>66</v>
      </c>
      <c r="C11" s="49" t="s">
        <v>67</v>
      </c>
      <c r="D11" s="66" t="s">
        <v>68</v>
      </c>
      <c r="E11" s="66" t="s">
        <v>69</v>
      </c>
      <c r="F11" s="66" t="s">
        <v>70</v>
      </c>
      <c r="G11" s="66" t="s">
        <v>71</v>
      </c>
      <c r="H11" s="66" t="s">
        <v>62</v>
      </c>
      <c r="I11" s="67">
        <v>1.0</v>
      </c>
      <c r="J11" s="68" t="s">
        <v>72</v>
      </c>
      <c r="K11" s="68" t="s">
        <v>64</v>
      </c>
      <c r="L11" s="68">
        <v>250.0</v>
      </c>
      <c r="M11" s="68">
        <v>230.0</v>
      </c>
      <c r="N11" s="68">
        <v>340.0</v>
      </c>
      <c r="O11" s="68">
        <v>250.0</v>
      </c>
      <c r="P11" s="68">
        <v>340.0</v>
      </c>
      <c r="Q11" s="68">
        <v>310.0</v>
      </c>
      <c r="R11" s="68">
        <v>270.0</v>
      </c>
      <c r="S11" s="68">
        <v>280.0</v>
      </c>
      <c r="T11" s="68">
        <v>230.0</v>
      </c>
      <c r="U11" s="68">
        <v>380.0</v>
      </c>
      <c r="V11" s="68">
        <v>250.0</v>
      </c>
      <c r="W11" s="68">
        <v>200.0</v>
      </c>
      <c r="X11" s="69">
        <v>3330.0</v>
      </c>
      <c r="Y11" s="70">
        <v>3330.0</v>
      </c>
      <c r="Z11" s="68">
        <v>264.0</v>
      </c>
      <c r="AA11" s="68">
        <v>228.0</v>
      </c>
      <c r="AB11" s="68">
        <v>335.0</v>
      </c>
      <c r="AC11" s="68">
        <v>234.0</v>
      </c>
      <c r="AD11" s="68">
        <v>306.0</v>
      </c>
      <c r="AE11" s="68">
        <v>311.0</v>
      </c>
      <c r="AF11" s="68">
        <v>268.0</v>
      </c>
      <c r="AG11" s="68">
        <v>258.0</v>
      </c>
      <c r="AH11" s="68">
        <v>224.0</v>
      </c>
      <c r="AI11" s="68">
        <v>264.0</v>
      </c>
      <c r="AJ11" s="68">
        <v>284.0</v>
      </c>
      <c r="AK11" s="68">
        <v>206.0</v>
      </c>
      <c r="AL11" s="68">
        <f t="shared" si="3"/>
        <v>3182</v>
      </c>
      <c r="AM11" s="65">
        <f t="shared" si="4"/>
        <v>95.55555556</v>
      </c>
    </row>
    <row r="12" ht="52.5" customHeight="1">
      <c r="A12" s="53" t="s">
        <v>73</v>
      </c>
      <c r="B12" s="66" t="s">
        <v>74</v>
      </c>
      <c r="C12" s="49" t="s">
        <v>75</v>
      </c>
      <c r="D12" s="66" t="s">
        <v>76</v>
      </c>
      <c r="E12" s="66" t="s">
        <v>77</v>
      </c>
      <c r="F12" s="66" t="s">
        <v>78</v>
      </c>
      <c r="G12" s="66" t="s">
        <v>79</v>
      </c>
      <c r="H12" s="66" t="s">
        <v>80</v>
      </c>
      <c r="I12" s="67">
        <v>1.0</v>
      </c>
      <c r="J12" s="68" t="s">
        <v>72</v>
      </c>
      <c r="K12" s="68" t="s">
        <v>64</v>
      </c>
      <c r="L12" s="68">
        <v>5200.0</v>
      </c>
      <c r="M12" s="68">
        <v>3200.0</v>
      </c>
      <c r="N12" s="68">
        <v>3650.0</v>
      </c>
      <c r="O12" s="68">
        <v>3100.0</v>
      </c>
      <c r="P12" s="68">
        <v>3500.0</v>
      </c>
      <c r="Q12" s="68">
        <v>3900.0</v>
      </c>
      <c r="R12" s="68">
        <v>3700.0</v>
      </c>
      <c r="S12" s="68">
        <v>3750.0</v>
      </c>
      <c r="T12" s="68">
        <v>3700.0</v>
      </c>
      <c r="U12" s="68">
        <v>4000.0</v>
      </c>
      <c r="V12" s="68">
        <v>4300.0</v>
      </c>
      <c r="W12" s="68">
        <v>3200.0</v>
      </c>
      <c r="X12" s="69">
        <v>45200.0</v>
      </c>
      <c r="Y12" s="70">
        <v>45200.0</v>
      </c>
      <c r="Z12" s="68">
        <v>5541.0</v>
      </c>
      <c r="AA12" s="68">
        <v>4419.0</v>
      </c>
      <c r="AB12" s="68">
        <v>4917.0</v>
      </c>
      <c r="AC12" s="68">
        <v>3721.0</v>
      </c>
      <c r="AD12" s="68">
        <v>4574.0</v>
      </c>
      <c r="AE12" s="68">
        <v>3990.0</v>
      </c>
      <c r="AF12" s="68">
        <v>4349.0</v>
      </c>
      <c r="AG12" s="68">
        <v>3970.0</v>
      </c>
      <c r="AH12" s="68">
        <v>4030.0</v>
      </c>
      <c r="AI12" s="68">
        <v>4017.0</v>
      </c>
      <c r="AJ12" s="68">
        <v>4164.0</v>
      </c>
      <c r="AK12" s="68">
        <v>3182.0</v>
      </c>
      <c r="AL12" s="68">
        <f t="shared" si="3"/>
        <v>50874</v>
      </c>
      <c r="AM12" s="65">
        <f t="shared" si="4"/>
        <v>112.5530973</v>
      </c>
    </row>
    <row r="13" ht="84.0" customHeight="1">
      <c r="A13" s="53" t="s">
        <v>81</v>
      </c>
      <c r="B13" s="66" t="s">
        <v>82</v>
      </c>
      <c r="C13" s="49" t="s">
        <v>83</v>
      </c>
      <c r="D13" s="66" t="s">
        <v>84</v>
      </c>
      <c r="E13" s="66" t="s">
        <v>85</v>
      </c>
      <c r="F13" s="66" t="s">
        <v>86</v>
      </c>
      <c r="G13" s="66" t="s">
        <v>87</v>
      </c>
      <c r="H13" s="66" t="s">
        <v>88</v>
      </c>
      <c r="I13" s="67">
        <v>1.0</v>
      </c>
      <c r="J13" s="68" t="s">
        <v>89</v>
      </c>
      <c r="K13" s="68" t="s">
        <v>64</v>
      </c>
      <c r="L13" s="68">
        <v>700.0</v>
      </c>
      <c r="M13" s="68">
        <v>600.0</v>
      </c>
      <c r="N13" s="68">
        <v>880.0</v>
      </c>
      <c r="O13" s="68">
        <v>500.0</v>
      </c>
      <c r="P13" s="68">
        <v>800.0</v>
      </c>
      <c r="Q13" s="68">
        <v>650.0</v>
      </c>
      <c r="R13" s="68">
        <v>680.0</v>
      </c>
      <c r="S13" s="68">
        <v>680.0</v>
      </c>
      <c r="T13" s="68">
        <v>600.0</v>
      </c>
      <c r="U13" s="68">
        <v>880.0</v>
      </c>
      <c r="V13" s="68">
        <v>750.0</v>
      </c>
      <c r="W13" s="68">
        <v>400.0</v>
      </c>
      <c r="X13" s="69">
        <v>8120.0</v>
      </c>
      <c r="Y13" s="70">
        <v>8120.0</v>
      </c>
      <c r="Z13" s="68">
        <v>751.0</v>
      </c>
      <c r="AA13" s="68">
        <v>728.0</v>
      </c>
      <c r="AB13" s="68">
        <v>836.0</v>
      </c>
      <c r="AC13" s="68">
        <v>543.0</v>
      </c>
      <c r="AD13" s="68">
        <v>706.0</v>
      </c>
      <c r="AE13" s="68">
        <v>558.0</v>
      </c>
      <c r="AF13" s="68">
        <v>795.0</v>
      </c>
      <c r="AG13" s="68">
        <v>574.0</v>
      </c>
      <c r="AH13" s="68">
        <v>662.0</v>
      </c>
      <c r="AI13" s="68">
        <v>1090.0</v>
      </c>
      <c r="AJ13" s="68">
        <v>668.0</v>
      </c>
      <c r="AK13" s="68">
        <v>573.0</v>
      </c>
      <c r="AL13" s="68">
        <f t="shared" si="3"/>
        <v>8484</v>
      </c>
      <c r="AM13" s="65">
        <f t="shared" si="4"/>
        <v>104.4827586</v>
      </c>
    </row>
    <row r="14" ht="52.5" customHeight="1">
      <c r="A14" s="53" t="s">
        <v>90</v>
      </c>
      <c r="B14" s="66" t="s">
        <v>91</v>
      </c>
      <c r="C14" s="49" t="s">
        <v>92</v>
      </c>
      <c r="D14" s="66" t="s">
        <v>93</v>
      </c>
      <c r="E14" s="66" t="s">
        <v>94</v>
      </c>
      <c r="F14" s="66" t="s">
        <v>95</v>
      </c>
      <c r="G14" s="66" t="s">
        <v>96</v>
      </c>
      <c r="H14" s="66" t="s">
        <v>97</v>
      </c>
      <c r="I14" s="67">
        <v>1.0</v>
      </c>
      <c r="J14" s="68" t="s">
        <v>98</v>
      </c>
      <c r="K14" s="68" t="s">
        <v>64</v>
      </c>
      <c r="L14" s="68">
        <v>230.0</v>
      </c>
      <c r="M14" s="68">
        <v>220.0</v>
      </c>
      <c r="N14" s="68">
        <v>190.0</v>
      </c>
      <c r="O14" s="68">
        <v>170.0</v>
      </c>
      <c r="P14" s="68">
        <v>220.0</v>
      </c>
      <c r="Q14" s="68">
        <v>200.0</v>
      </c>
      <c r="R14" s="68">
        <v>150.0</v>
      </c>
      <c r="S14" s="68">
        <v>200.0</v>
      </c>
      <c r="T14" s="68">
        <v>150.0</v>
      </c>
      <c r="U14" s="68">
        <v>230.0</v>
      </c>
      <c r="V14" s="68">
        <v>180.0</v>
      </c>
      <c r="W14" s="68">
        <v>150.0</v>
      </c>
      <c r="X14" s="69">
        <v>2290.0</v>
      </c>
      <c r="Y14" s="70">
        <v>2290.0</v>
      </c>
      <c r="Z14" s="68">
        <v>232.0</v>
      </c>
      <c r="AA14" s="68">
        <v>186.0</v>
      </c>
      <c r="AB14" s="68">
        <v>316.0</v>
      </c>
      <c r="AC14" s="68">
        <v>236.0</v>
      </c>
      <c r="AD14" s="68">
        <v>225.0</v>
      </c>
      <c r="AE14" s="68">
        <v>224.0</v>
      </c>
      <c r="AF14" s="68">
        <v>195.0</v>
      </c>
      <c r="AG14" s="68">
        <v>192.0</v>
      </c>
      <c r="AH14" s="68">
        <v>63.0</v>
      </c>
      <c r="AI14" s="68">
        <v>152.0</v>
      </c>
      <c r="AJ14" s="68">
        <v>222.0</v>
      </c>
      <c r="AK14" s="68">
        <v>143.0</v>
      </c>
      <c r="AL14" s="68">
        <f t="shared" si="3"/>
        <v>2386</v>
      </c>
      <c r="AM14" s="65">
        <f t="shared" si="4"/>
        <v>104.1921397</v>
      </c>
    </row>
    <row r="15" ht="57.75" customHeight="1">
      <c r="A15" s="53" t="s">
        <v>99</v>
      </c>
      <c r="B15" s="66" t="s">
        <v>100</v>
      </c>
      <c r="C15" s="49" t="s">
        <v>101</v>
      </c>
      <c r="D15" s="66" t="s">
        <v>102</v>
      </c>
      <c r="E15" s="66" t="s">
        <v>103</v>
      </c>
      <c r="F15" s="66" t="s">
        <v>104</v>
      </c>
      <c r="G15" s="66" t="s">
        <v>105</v>
      </c>
      <c r="H15" s="66" t="s">
        <v>106</v>
      </c>
      <c r="I15" s="67">
        <v>1.0</v>
      </c>
      <c r="J15" s="68" t="s">
        <v>89</v>
      </c>
      <c r="K15" s="68" t="s">
        <v>64</v>
      </c>
      <c r="L15" s="68">
        <v>9250.0</v>
      </c>
      <c r="M15" s="68">
        <v>7600.0</v>
      </c>
      <c r="N15" s="68">
        <v>7400.0</v>
      </c>
      <c r="O15" s="68">
        <v>6400.0</v>
      </c>
      <c r="P15" s="68">
        <v>9500.0</v>
      </c>
      <c r="Q15" s="68">
        <v>8100.0</v>
      </c>
      <c r="R15" s="68">
        <v>7500.0</v>
      </c>
      <c r="S15" s="68">
        <v>7200.0</v>
      </c>
      <c r="T15" s="68">
        <v>8800.0</v>
      </c>
      <c r="U15" s="68">
        <v>9300.0</v>
      </c>
      <c r="V15" s="68">
        <v>8000.0</v>
      </c>
      <c r="W15" s="68">
        <v>6400.0</v>
      </c>
      <c r="X15" s="69">
        <v>95450.0</v>
      </c>
      <c r="Y15" s="70">
        <v>95450.0</v>
      </c>
      <c r="Z15" s="68">
        <v>9408.0</v>
      </c>
      <c r="AA15" s="68">
        <v>8347.0</v>
      </c>
      <c r="AB15" s="68">
        <v>9749.0</v>
      </c>
      <c r="AC15" s="68">
        <v>7936.0</v>
      </c>
      <c r="AD15" s="68">
        <v>7863.0</v>
      </c>
      <c r="AE15" s="68">
        <v>7044.0</v>
      </c>
      <c r="AF15" s="68">
        <v>7843.0</v>
      </c>
      <c r="AG15" s="68">
        <v>7337.0</v>
      </c>
      <c r="AH15" s="68">
        <v>7637.0</v>
      </c>
      <c r="AI15" s="68">
        <v>7644.0</v>
      </c>
      <c r="AJ15" s="68">
        <v>7759.0</v>
      </c>
      <c r="AK15" s="68">
        <v>5495.0</v>
      </c>
      <c r="AL15" s="68">
        <f t="shared" si="3"/>
        <v>94062</v>
      </c>
      <c r="AM15" s="65">
        <f t="shared" si="4"/>
        <v>98.54583552</v>
      </c>
    </row>
    <row r="16" ht="30.0" customHeight="1">
      <c r="A16" s="60" t="s">
        <v>107</v>
      </c>
      <c r="B16" s="54" t="s">
        <v>108</v>
      </c>
      <c r="C16" s="55" t="s">
        <v>109</v>
      </c>
      <c r="D16" s="54" t="s">
        <v>110</v>
      </c>
      <c r="E16" s="54" t="s">
        <v>111</v>
      </c>
      <c r="F16" s="54" t="s">
        <v>112</v>
      </c>
      <c r="G16" s="57" t="s">
        <v>113</v>
      </c>
      <c r="H16" s="54" t="s">
        <v>114</v>
      </c>
      <c r="I16" s="59">
        <v>1.0</v>
      </c>
      <c r="J16" s="71" t="s">
        <v>115</v>
      </c>
      <c r="K16" s="61" t="s">
        <v>64</v>
      </c>
      <c r="L16" s="60">
        <f t="shared" ref="L16:W16" si="5">SUM(L17:L21)</f>
        <v>3535</v>
      </c>
      <c r="M16" s="60">
        <f t="shared" si="5"/>
        <v>4095</v>
      </c>
      <c r="N16" s="60">
        <f t="shared" si="5"/>
        <v>3515</v>
      </c>
      <c r="O16" s="60">
        <f t="shared" si="5"/>
        <v>3345</v>
      </c>
      <c r="P16" s="60">
        <f t="shared" si="5"/>
        <v>3460</v>
      </c>
      <c r="Q16" s="60">
        <f t="shared" si="5"/>
        <v>3575</v>
      </c>
      <c r="R16" s="60">
        <f t="shared" si="5"/>
        <v>3735</v>
      </c>
      <c r="S16" s="60">
        <f t="shared" si="5"/>
        <v>3650</v>
      </c>
      <c r="T16" s="60">
        <f t="shared" si="5"/>
        <v>3000</v>
      </c>
      <c r="U16" s="60">
        <f t="shared" si="5"/>
        <v>3595</v>
      </c>
      <c r="V16" s="60">
        <f t="shared" si="5"/>
        <v>3915</v>
      </c>
      <c r="W16" s="60">
        <f t="shared" si="5"/>
        <v>2820</v>
      </c>
      <c r="X16" s="62">
        <v>42240.0</v>
      </c>
      <c r="Y16" s="72">
        <v>42240.0</v>
      </c>
      <c r="Z16" s="60">
        <f t="shared" ref="Z16:AK16" si="6">SUM(Z17:Z21)</f>
        <v>3650</v>
      </c>
      <c r="AA16" s="60">
        <f t="shared" si="6"/>
        <v>3128</v>
      </c>
      <c r="AB16" s="60">
        <f t="shared" si="6"/>
        <v>2760</v>
      </c>
      <c r="AC16" s="60">
        <f t="shared" si="6"/>
        <v>3390</v>
      </c>
      <c r="AD16" s="60">
        <f t="shared" si="6"/>
        <v>3761</v>
      </c>
      <c r="AE16" s="60">
        <f t="shared" si="6"/>
        <v>3616</v>
      </c>
      <c r="AF16" s="60">
        <f t="shared" si="6"/>
        <v>3311</v>
      </c>
      <c r="AG16" s="60">
        <f t="shared" si="6"/>
        <v>3980</v>
      </c>
      <c r="AH16" s="60">
        <f t="shared" si="6"/>
        <v>3833</v>
      </c>
      <c r="AI16" s="60">
        <f t="shared" si="6"/>
        <v>4197</v>
      </c>
      <c r="AJ16" s="60">
        <f t="shared" si="6"/>
        <v>3505</v>
      </c>
      <c r="AK16" s="60">
        <f t="shared" si="6"/>
        <v>2537</v>
      </c>
      <c r="AL16" s="60">
        <f t="shared" si="3"/>
        <v>41668</v>
      </c>
      <c r="AM16" s="65">
        <f t="shared" si="4"/>
        <v>98.64583333</v>
      </c>
    </row>
    <row r="17" ht="54.0" customHeight="1">
      <c r="A17" s="73" t="s">
        <v>116</v>
      </c>
      <c r="B17" s="74" t="s">
        <v>117</v>
      </c>
      <c r="C17" s="49" t="s">
        <v>118</v>
      </c>
      <c r="D17" s="74" t="s">
        <v>119</v>
      </c>
      <c r="E17" s="74" t="s">
        <v>120</v>
      </c>
      <c r="F17" s="74" t="s">
        <v>121</v>
      </c>
      <c r="G17" s="74" t="s">
        <v>122</v>
      </c>
      <c r="H17" s="74" t="s">
        <v>123</v>
      </c>
      <c r="I17" s="67">
        <v>1.0</v>
      </c>
      <c r="J17" s="68" t="s">
        <v>124</v>
      </c>
      <c r="K17" s="68" t="s">
        <v>64</v>
      </c>
      <c r="L17" s="68">
        <v>190.0</v>
      </c>
      <c r="M17" s="68">
        <v>180.0</v>
      </c>
      <c r="N17" s="68">
        <v>220.0</v>
      </c>
      <c r="O17" s="68">
        <v>190.0</v>
      </c>
      <c r="P17" s="68">
        <v>190.0</v>
      </c>
      <c r="Q17" s="68">
        <v>220.0</v>
      </c>
      <c r="R17" s="68">
        <v>200.0</v>
      </c>
      <c r="S17" s="68">
        <v>220.0</v>
      </c>
      <c r="T17" s="68">
        <v>170.0</v>
      </c>
      <c r="U17" s="68">
        <v>200.0</v>
      </c>
      <c r="V17" s="68">
        <v>190.0</v>
      </c>
      <c r="W17" s="68">
        <v>170.0</v>
      </c>
      <c r="X17" s="69">
        <v>2340.0</v>
      </c>
      <c r="Y17" s="75">
        <v>2340.0</v>
      </c>
      <c r="Z17" s="68">
        <v>188.0</v>
      </c>
      <c r="AA17" s="68">
        <v>180.0</v>
      </c>
      <c r="AB17" s="68">
        <v>207.0</v>
      </c>
      <c r="AC17" s="68">
        <v>177.0</v>
      </c>
      <c r="AD17" s="68">
        <v>193.0</v>
      </c>
      <c r="AE17" s="68">
        <v>182.0</v>
      </c>
      <c r="AF17" s="68">
        <v>223.0</v>
      </c>
      <c r="AG17" s="68">
        <v>223.0</v>
      </c>
      <c r="AH17" s="68">
        <v>227.0</v>
      </c>
      <c r="AI17" s="68">
        <v>233.0</v>
      </c>
      <c r="AJ17" s="68">
        <v>226.0</v>
      </c>
      <c r="AK17" s="68">
        <v>157.0</v>
      </c>
      <c r="AL17" s="68">
        <f t="shared" si="3"/>
        <v>2416</v>
      </c>
      <c r="AM17" s="65">
        <f t="shared" si="4"/>
        <v>103.2478632</v>
      </c>
    </row>
    <row r="18" ht="39.75" customHeight="1">
      <c r="A18" s="73" t="s">
        <v>125</v>
      </c>
      <c r="B18" s="74" t="s">
        <v>126</v>
      </c>
      <c r="C18" s="49" t="s">
        <v>127</v>
      </c>
      <c r="D18" s="74" t="s">
        <v>128</v>
      </c>
      <c r="E18" s="74" t="s">
        <v>129</v>
      </c>
      <c r="F18" s="74" t="s">
        <v>130</v>
      </c>
      <c r="G18" s="74" t="s">
        <v>131</v>
      </c>
      <c r="H18" s="74" t="s">
        <v>132</v>
      </c>
      <c r="I18" s="67">
        <v>1.0</v>
      </c>
      <c r="J18" s="51" t="s">
        <v>133</v>
      </c>
      <c r="K18" s="68" t="s">
        <v>64</v>
      </c>
      <c r="L18" s="68">
        <v>210.0</v>
      </c>
      <c r="M18" s="68">
        <v>225.0</v>
      </c>
      <c r="N18" s="68">
        <v>230.0</v>
      </c>
      <c r="O18" s="68">
        <v>220.0</v>
      </c>
      <c r="P18" s="68">
        <v>230.0</v>
      </c>
      <c r="Q18" s="68">
        <v>230.0</v>
      </c>
      <c r="R18" s="68">
        <v>235.0</v>
      </c>
      <c r="S18" s="68">
        <v>230.0</v>
      </c>
      <c r="T18" s="68">
        <v>220.0</v>
      </c>
      <c r="U18" s="68">
        <v>235.0</v>
      </c>
      <c r="V18" s="68">
        <v>225.0</v>
      </c>
      <c r="W18" s="68">
        <v>210.0</v>
      </c>
      <c r="X18" s="69">
        <v>2700.0</v>
      </c>
      <c r="Y18" s="75">
        <v>2700.0</v>
      </c>
      <c r="Z18" s="68">
        <v>210.0</v>
      </c>
      <c r="AA18" s="68">
        <v>203.0</v>
      </c>
      <c r="AB18" s="68">
        <v>227.0</v>
      </c>
      <c r="AC18" s="68">
        <v>199.0</v>
      </c>
      <c r="AD18" s="68">
        <v>221.0</v>
      </c>
      <c r="AE18" s="68">
        <v>218.0</v>
      </c>
      <c r="AF18" s="68">
        <v>224.0</v>
      </c>
      <c r="AG18" s="68">
        <v>207.0</v>
      </c>
      <c r="AH18" s="68">
        <v>237.0</v>
      </c>
      <c r="AI18" s="68">
        <v>199.0</v>
      </c>
      <c r="AJ18" s="68">
        <v>223.0</v>
      </c>
      <c r="AK18" s="68">
        <v>187.0</v>
      </c>
      <c r="AL18" s="68">
        <f t="shared" si="3"/>
        <v>2555</v>
      </c>
      <c r="AM18" s="65">
        <f t="shared" si="4"/>
        <v>94.62962963</v>
      </c>
    </row>
    <row r="19" ht="46.5" customHeight="1">
      <c r="A19" s="73" t="s">
        <v>134</v>
      </c>
      <c r="B19" s="74" t="s">
        <v>135</v>
      </c>
      <c r="C19" s="49" t="s">
        <v>136</v>
      </c>
      <c r="D19" s="74" t="s">
        <v>137</v>
      </c>
      <c r="E19" s="74" t="s">
        <v>138</v>
      </c>
      <c r="F19" s="74" t="s">
        <v>139</v>
      </c>
      <c r="G19" s="74" t="s">
        <v>140</v>
      </c>
      <c r="H19" s="74" t="s">
        <v>141</v>
      </c>
      <c r="I19" s="67">
        <v>1.0</v>
      </c>
      <c r="J19" s="51" t="s">
        <v>142</v>
      </c>
      <c r="K19" s="68" t="s">
        <v>64</v>
      </c>
      <c r="L19" s="68">
        <v>2300.0</v>
      </c>
      <c r="M19" s="68">
        <v>2700.0</v>
      </c>
      <c r="N19" s="68">
        <v>2000.0</v>
      </c>
      <c r="O19" s="68">
        <v>2000.0</v>
      </c>
      <c r="P19" s="68">
        <v>2000.0</v>
      </c>
      <c r="Q19" s="68">
        <v>2100.0</v>
      </c>
      <c r="R19" s="68">
        <v>2400.0</v>
      </c>
      <c r="S19" s="68">
        <v>2400.0</v>
      </c>
      <c r="T19" s="68">
        <v>1800.0</v>
      </c>
      <c r="U19" s="68">
        <v>2100.0</v>
      </c>
      <c r="V19" s="68">
        <v>2600.0</v>
      </c>
      <c r="W19" s="68">
        <v>1700.0</v>
      </c>
      <c r="X19" s="69">
        <v>26100.0</v>
      </c>
      <c r="Y19" s="75">
        <v>26100.0</v>
      </c>
      <c r="Z19" s="68">
        <v>2223.0</v>
      </c>
      <c r="AA19" s="68">
        <v>1858.0</v>
      </c>
      <c r="AB19" s="68">
        <v>1280.0</v>
      </c>
      <c r="AC19" s="68">
        <v>2089.0</v>
      </c>
      <c r="AD19" s="68">
        <v>2380.0</v>
      </c>
      <c r="AE19" s="68">
        <v>2251.0</v>
      </c>
      <c r="AF19" s="68">
        <v>1861.0</v>
      </c>
      <c r="AG19" s="68">
        <v>2556.0</v>
      </c>
      <c r="AH19" s="68">
        <v>2452.0</v>
      </c>
      <c r="AI19" s="68">
        <v>2811.0</v>
      </c>
      <c r="AJ19" s="68">
        <v>2080.0</v>
      </c>
      <c r="AK19" s="68">
        <v>1215.0</v>
      </c>
      <c r="AL19" s="68">
        <f t="shared" si="3"/>
        <v>25056</v>
      </c>
      <c r="AM19" s="65">
        <f t="shared" si="4"/>
        <v>96</v>
      </c>
    </row>
    <row r="20" ht="34.5" customHeight="1">
      <c r="A20" s="73" t="s">
        <v>143</v>
      </c>
      <c r="B20" s="74" t="s">
        <v>144</v>
      </c>
      <c r="C20" s="49" t="s">
        <v>145</v>
      </c>
      <c r="D20" s="74" t="s">
        <v>146</v>
      </c>
      <c r="E20" s="74" t="s">
        <v>147</v>
      </c>
      <c r="F20" s="74" t="s">
        <v>148</v>
      </c>
      <c r="G20" s="74" t="s">
        <v>149</v>
      </c>
      <c r="H20" s="74" t="s">
        <v>150</v>
      </c>
      <c r="I20" s="67">
        <v>1.0</v>
      </c>
      <c r="J20" s="68" t="s">
        <v>151</v>
      </c>
      <c r="K20" s="68" t="s">
        <v>64</v>
      </c>
      <c r="L20" s="68">
        <v>750.0</v>
      </c>
      <c r="M20" s="68">
        <v>900.0</v>
      </c>
      <c r="N20" s="68">
        <v>1000.0</v>
      </c>
      <c r="O20" s="68">
        <v>900.0</v>
      </c>
      <c r="P20" s="68">
        <v>1000.0</v>
      </c>
      <c r="Q20" s="68">
        <v>1000.0</v>
      </c>
      <c r="R20" s="68">
        <v>850.0</v>
      </c>
      <c r="S20" s="68">
        <v>750.0</v>
      </c>
      <c r="T20" s="68">
        <v>750.0</v>
      </c>
      <c r="U20" s="68">
        <v>1000.0</v>
      </c>
      <c r="V20" s="68">
        <v>850.0</v>
      </c>
      <c r="W20" s="68">
        <v>700.0</v>
      </c>
      <c r="X20" s="69">
        <v>10450.0</v>
      </c>
      <c r="Y20" s="75">
        <v>10450.0</v>
      </c>
      <c r="Z20" s="68">
        <v>949.0</v>
      </c>
      <c r="AA20" s="68">
        <v>853.0</v>
      </c>
      <c r="AB20" s="68">
        <v>1023.0</v>
      </c>
      <c r="AC20" s="68">
        <v>872.0</v>
      </c>
      <c r="AD20" s="68">
        <v>905.0</v>
      </c>
      <c r="AE20" s="68">
        <v>928.0</v>
      </c>
      <c r="AF20" s="68">
        <v>936.0</v>
      </c>
      <c r="AG20" s="68">
        <v>945.0</v>
      </c>
      <c r="AH20" s="68">
        <v>857.0</v>
      </c>
      <c r="AI20" s="68">
        <v>886.0</v>
      </c>
      <c r="AJ20" s="68">
        <v>922.0</v>
      </c>
      <c r="AK20" s="68">
        <v>959.0</v>
      </c>
      <c r="AL20" s="68">
        <f t="shared" si="3"/>
        <v>11035</v>
      </c>
      <c r="AM20" s="65">
        <f t="shared" si="4"/>
        <v>105.5980861</v>
      </c>
    </row>
    <row r="21" ht="36.75" customHeight="1">
      <c r="A21" s="53" t="s">
        <v>152</v>
      </c>
      <c r="B21" s="74" t="s">
        <v>153</v>
      </c>
      <c r="C21" s="49" t="s">
        <v>154</v>
      </c>
      <c r="D21" s="74" t="s">
        <v>155</v>
      </c>
      <c r="E21" s="74" t="s">
        <v>156</v>
      </c>
      <c r="F21" s="74" t="s">
        <v>157</v>
      </c>
      <c r="G21" s="74" t="s">
        <v>158</v>
      </c>
      <c r="H21" s="74" t="s">
        <v>159</v>
      </c>
      <c r="I21" s="67">
        <v>1.0</v>
      </c>
      <c r="J21" s="68" t="s">
        <v>142</v>
      </c>
      <c r="K21" s="68" t="s">
        <v>64</v>
      </c>
      <c r="L21" s="68">
        <v>85.0</v>
      </c>
      <c r="M21" s="68">
        <v>90.0</v>
      </c>
      <c r="N21" s="68">
        <v>65.0</v>
      </c>
      <c r="O21" s="68">
        <v>35.0</v>
      </c>
      <c r="P21" s="68">
        <v>40.0</v>
      </c>
      <c r="Q21" s="68">
        <v>25.0</v>
      </c>
      <c r="R21" s="68">
        <v>50.0</v>
      </c>
      <c r="S21" s="68">
        <v>50.0</v>
      </c>
      <c r="T21" s="68">
        <v>60.0</v>
      </c>
      <c r="U21" s="68">
        <v>60.0</v>
      </c>
      <c r="V21" s="68">
        <v>50.0</v>
      </c>
      <c r="W21" s="68">
        <v>40.0</v>
      </c>
      <c r="X21" s="69">
        <v>650.0</v>
      </c>
      <c r="Y21" s="75">
        <v>650.0</v>
      </c>
      <c r="Z21" s="68">
        <v>80.0</v>
      </c>
      <c r="AA21" s="68">
        <v>34.0</v>
      </c>
      <c r="AB21" s="68">
        <v>23.0</v>
      </c>
      <c r="AC21" s="68">
        <v>53.0</v>
      </c>
      <c r="AD21" s="68">
        <v>62.0</v>
      </c>
      <c r="AE21" s="68">
        <v>37.0</v>
      </c>
      <c r="AF21" s="68">
        <v>67.0</v>
      </c>
      <c r="AG21" s="68">
        <v>49.0</v>
      </c>
      <c r="AH21" s="68">
        <v>60.0</v>
      </c>
      <c r="AI21" s="68">
        <v>68.0</v>
      </c>
      <c r="AJ21" s="68">
        <v>54.0</v>
      </c>
      <c r="AK21" s="68">
        <v>19.0</v>
      </c>
      <c r="AL21" s="68">
        <f t="shared" si="3"/>
        <v>606</v>
      </c>
      <c r="AM21" s="65">
        <f t="shared" si="4"/>
        <v>93.23076923</v>
      </c>
    </row>
    <row r="22" ht="47.25" customHeight="1">
      <c r="A22" s="71" t="s">
        <v>160</v>
      </c>
      <c r="B22" s="55" t="s">
        <v>161</v>
      </c>
      <c r="C22" s="55" t="s">
        <v>162</v>
      </c>
      <c r="D22" s="55" t="s">
        <v>163</v>
      </c>
      <c r="E22" s="55" t="s">
        <v>164</v>
      </c>
      <c r="F22" s="55" t="s">
        <v>165</v>
      </c>
      <c r="G22" s="76" t="s">
        <v>166</v>
      </c>
      <c r="H22" s="55" t="s">
        <v>167</v>
      </c>
      <c r="I22" s="59">
        <v>1.0</v>
      </c>
      <c r="J22" s="60" t="s">
        <v>168</v>
      </c>
      <c r="K22" s="61" t="s">
        <v>64</v>
      </c>
      <c r="L22" s="60">
        <f t="shared" ref="L22:Q22" si="7">SUM(L23:L27)</f>
        <v>2410</v>
      </c>
      <c r="M22" s="60">
        <f t="shared" si="7"/>
        <v>2500</v>
      </c>
      <c r="N22" s="60">
        <f t="shared" si="7"/>
        <v>2530</v>
      </c>
      <c r="O22" s="60">
        <f t="shared" si="7"/>
        <v>2060</v>
      </c>
      <c r="P22" s="60">
        <f t="shared" si="7"/>
        <v>2680</v>
      </c>
      <c r="Q22" s="60">
        <f t="shared" si="7"/>
        <v>2690</v>
      </c>
      <c r="R22" s="60">
        <v>2200.0</v>
      </c>
      <c r="S22" s="60">
        <v>2000.0</v>
      </c>
      <c r="T22" s="60">
        <v>2230.0</v>
      </c>
      <c r="U22" s="60">
        <v>2900.0</v>
      </c>
      <c r="V22" s="60">
        <v>2600.0</v>
      </c>
      <c r="W22" s="60">
        <v>1800.0</v>
      </c>
      <c r="X22" s="62">
        <v>28600.0</v>
      </c>
      <c r="Y22" s="60">
        <v>28600.0</v>
      </c>
      <c r="Z22" s="60">
        <f t="shared" ref="Z22:AK22" si="8">SUM(Z23:Z27)</f>
        <v>2544</v>
      </c>
      <c r="AA22" s="60">
        <f t="shared" si="8"/>
        <v>2335</v>
      </c>
      <c r="AB22" s="60">
        <f t="shared" si="8"/>
        <v>2452</v>
      </c>
      <c r="AC22" s="60">
        <f t="shared" si="8"/>
        <v>1544</v>
      </c>
      <c r="AD22" s="60">
        <f t="shared" si="8"/>
        <v>2283</v>
      </c>
      <c r="AE22" s="60">
        <f t="shared" si="8"/>
        <v>2119</v>
      </c>
      <c r="AF22" s="60">
        <f t="shared" si="8"/>
        <v>2131</v>
      </c>
      <c r="AG22" s="60">
        <f t="shared" si="8"/>
        <v>2157</v>
      </c>
      <c r="AH22" s="60">
        <f t="shared" si="8"/>
        <v>2120</v>
      </c>
      <c r="AI22" s="60">
        <f t="shared" si="8"/>
        <v>2347</v>
      </c>
      <c r="AJ22" s="60">
        <f t="shared" si="8"/>
        <v>2527</v>
      </c>
      <c r="AK22" s="60">
        <f t="shared" si="8"/>
        <v>1504</v>
      </c>
      <c r="AL22" s="60">
        <f t="shared" si="3"/>
        <v>26063</v>
      </c>
      <c r="AM22" s="65">
        <f t="shared" si="4"/>
        <v>91.12937063</v>
      </c>
    </row>
    <row r="23" ht="60.0" customHeight="1">
      <c r="A23" s="73" t="s">
        <v>116</v>
      </c>
      <c r="B23" s="74" t="s">
        <v>169</v>
      </c>
      <c r="C23" s="49" t="s">
        <v>170</v>
      </c>
      <c r="D23" s="74" t="s">
        <v>171</v>
      </c>
      <c r="E23" s="74" t="s">
        <v>172</v>
      </c>
      <c r="F23" s="74" t="s">
        <v>173</v>
      </c>
      <c r="G23" s="74" t="s">
        <v>174</v>
      </c>
      <c r="H23" s="74" t="s">
        <v>175</v>
      </c>
      <c r="I23" s="67">
        <v>1.0</v>
      </c>
      <c r="J23" s="68" t="s">
        <v>72</v>
      </c>
      <c r="K23" s="68" t="s">
        <v>64</v>
      </c>
      <c r="L23" s="68">
        <v>850.0</v>
      </c>
      <c r="M23" s="68">
        <v>620.0</v>
      </c>
      <c r="N23" s="68">
        <v>650.0</v>
      </c>
      <c r="O23" s="68">
        <v>600.0</v>
      </c>
      <c r="P23" s="68">
        <v>700.0</v>
      </c>
      <c r="Q23" s="68">
        <v>750.0</v>
      </c>
      <c r="R23" s="68">
        <v>850.0</v>
      </c>
      <c r="S23" s="68">
        <v>700.0</v>
      </c>
      <c r="T23" s="68">
        <v>750.0</v>
      </c>
      <c r="U23" s="68">
        <v>850.0</v>
      </c>
      <c r="V23" s="68">
        <v>720.0</v>
      </c>
      <c r="W23" s="68">
        <v>600.0</v>
      </c>
      <c r="X23" s="69">
        <v>8640.0</v>
      </c>
      <c r="Y23" s="75">
        <v>8640.0</v>
      </c>
      <c r="Z23" s="68">
        <v>896.0</v>
      </c>
      <c r="AA23" s="68">
        <v>731.0</v>
      </c>
      <c r="AB23" s="68">
        <v>776.0</v>
      </c>
      <c r="AC23" s="68">
        <v>487.0</v>
      </c>
      <c r="AD23" s="68">
        <v>734.0</v>
      </c>
      <c r="AE23" s="68">
        <v>691.0</v>
      </c>
      <c r="AF23" s="68">
        <v>786.0</v>
      </c>
      <c r="AG23" s="68">
        <v>660.0</v>
      </c>
      <c r="AH23" s="68">
        <v>650.0</v>
      </c>
      <c r="AI23" s="68">
        <v>673.0</v>
      </c>
      <c r="AJ23" s="68">
        <v>694.0</v>
      </c>
      <c r="AK23" s="68">
        <v>408.0</v>
      </c>
      <c r="AL23" s="68">
        <f t="shared" si="3"/>
        <v>8186</v>
      </c>
      <c r="AM23" s="65">
        <f t="shared" si="4"/>
        <v>94.74537037</v>
      </c>
    </row>
    <row r="24" ht="55.5" customHeight="1">
      <c r="A24" s="53" t="s">
        <v>125</v>
      </c>
      <c r="B24" s="74" t="s">
        <v>176</v>
      </c>
      <c r="C24" s="49" t="s">
        <v>177</v>
      </c>
      <c r="D24" s="74" t="s">
        <v>178</v>
      </c>
      <c r="E24" s="74" t="s">
        <v>179</v>
      </c>
      <c r="F24" s="74" t="s">
        <v>180</v>
      </c>
      <c r="G24" s="74" t="s">
        <v>181</v>
      </c>
      <c r="H24" s="74" t="s">
        <v>182</v>
      </c>
      <c r="I24" s="67">
        <v>1.0</v>
      </c>
      <c r="J24" s="68" t="s">
        <v>168</v>
      </c>
      <c r="K24" s="68" t="s">
        <v>64</v>
      </c>
      <c r="L24" s="68">
        <v>160.0</v>
      </c>
      <c r="M24" s="68">
        <v>230.0</v>
      </c>
      <c r="N24" s="68">
        <v>250.0</v>
      </c>
      <c r="O24" s="68">
        <v>160.0</v>
      </c>
      <c r="P24" s="68">
        <v>250.0</v>
      </c>
      <c r="Q24" s="68">
        <v>250.0</v>
      </c>
      <c r="R24" s="68">
        <v>170.0</v>
      </c>
      <c r="S24" s="68">
        <v>250.0</v>
      </c>
      <c r="T24" s="68">
        <v>250.0</v>
      </c>
      <c r="U24" s="68">
        <v>270.0</v>
      </c>
      <c r="V24" s="68">
        <v>250.0</v>
      </c>
      <c r="W24" s="68">
        <v>170.0</v>
      </c>
      <c r="X24" s="69">
        <v>2660.0</v>
      </c>
      <c r="Y24" s="77">
        <v>2660.0</v>
      </c>
      <c r="Z24" s="68">
        <v>160.0</v>
      </c>
      <c r="AA24" s="68">
        <v>224.0</v>
      </c>
      <c r="AB24" s="68">
        <v>224.0</v>
      </c>
      <c r="AC24" s="68">
        <v>86.0</v>
      </c>
      <c r="AD24" s="68">
        <v>214.0</v>
      </c>
      <c r="AE24" s="68">
        <v>197.0</v>
      </c>
      <c r="AF24" s="68">
        <v>164.0</v>
      </c>
      <c r="AG24" s="68">
        <v>289.0</v>
      </c>
      <c r="AH24" s="68">
        <v>216.0</v>
      </c>
      <c r="AI24" s="68">
        <v>253.0</v>
      </c>
      <c r="AJ24" s="68">
        <v>284.0</v>
      </c>
      <c r="AK24" s="68">
        <v>164.0</v>
      </c>
      <c r="AL24" s="68">
        <f t="shared" si="3"/>
        <v>2475</v>
      </c>
      <c r="AM24" s="65">
        <f t="shared" si="4"/>
        <v>93.04511278</v>
      </c>
    </row>
    <row r="25" ht="62.25" customHeight="1">
      <c r="A25" s="73" t="s">
        <v>134</v>
      </c>
      <c r="B25" s="74" t="s">
        <v>183</v>
      </c>
      <c r="C25" s="49" t="s">
        <v>184</v>
      </c>
      <c r="D25" s="74" t="s">
        <v>185</v>
      </c>
      <c r="E25" s="74" t="s">
        <v>186</v>
      </c>
      <c r="F25" s="74" t="s">
        <v>187</v>
      </c>
      <c r="G25" s="74" t="s">
        <v>188</v>
      </c>
      <c r="H25" s="74" t="s">
        <v>189</v>
      </c>
      <c r="I25" s="67">
        <v>1.0</v>
      </c>
      <c r="J25" s="68" t="s">
        <v>168</v>
      </c>
      <c r="K25" s="68" t="s">
        <v>64</v>
      </c>
      <c r="L25" s="68">
        <v>400.0</v>
      </c>
      <c r="M25" s="68">
        <v>300.0</v>
      </c>
      <c r="N25" s="68">
        <v>380.0</v>
      </c>
      <c r="O25" s="68">
        <v>300.0</v>
      </c>
      <c r="P25" s="68">
        <v>480.0</v>
      </c>
      <c r="Q25" s="68">
        <v>390.0</v>
      </c>
      <c r="R25" s="68">
        <v>200.0</v>
      </c>
      <c r="S25" s="68">
        <v>200.0</v>
      </c>
      <c r="T25" s="68">
        <v>220.0</v>
      </c>
      <c r="U25" s="68">
        <v>300.0</v>
      </c>
      <c r="V25" s="68">
        <v>300.0</v>
      </c>
      <c r="W25" s="68">
        <v>230.0</v>
      </c>
      <c r="X25" s="69">
        <v>3700.0</v>
      </c>
      <c r="Y25" s="70">
        <v>3700.0</v>
      </c>
      <c r="Z25" s="68">
        <v>414.0</v>
      </c>
      <c r="AA25" s="68">
        <v>351.0</v>
      </c>
      <c r="AB25" s="68">
        <v>320.0</v>
      </c>
      <c r="AC25" s="68">
        <v>187.0</v>
      </c>
      <c r="AD25" s="68">
        <v>334.0</v>
      </c>
      <c r="AE25" s="68">
        <v>269.0</v>
      </c>
      <c r="AF25" s="68">
        <v>228.0</v>
      </c>
      <c r="AG25" s="68">
        <v>222.0</v>
      </c>
      <c r="AH25" s="68">
        <v>236.0</v>
      </c>
      <c r="AI25" s="68">
        <v>409.0</v>
      </c>
      <c r="AJ25" s="68">
        <v>423.0</v>
      </c>
      <c r="AK25" s="68">
        <v>216.0</v>
      </c>
      <c r="AL25" s="68">
        <f t="shared" si="3"/>
        <v>3609</v>
      </c>
      <c r="AM25" s="65">
        <f t="shared" si="4"/>
        <v>97.54054054</v>
      </c>
    </row>
    <row r="26" ht="63.0" customHeight="1">
      <c r="A26" s="53" t="s">
        <v>143</v>
      </c>
      <c r="B26" s="74" t="s">
        <v>190</v>
      </c>
      <c r="C26" s="49" t="s">
        <v>191</v>
      </c>
      <c r="D26" s="74" t="s">
        <v>192</v>
      </c>
      <c r="E26" s="74" t="s">
        <v>193</v>
      </c>
      <c r="F26" s="74" t="s">
        <v>194</v>
      </c>
      <c r="G26" s="74" t="s">
        <v>195</v>
      </c>
      <c r="H26" s="39" t="s">
        <v>196</v>
      </c>
      <c r="I26" s="67">
        <v>1.0</v>
      </c>
      <c r="J26" s="51" t="s">
        <v>168</v>
      </c>
      <c r="K26" s="68" t="s">
        <v>64</v>
      </c>
      <c r="L26" s="68">
        <v>800.0</v>
      </c>
      <c r="M26" s="68">
        <v>1100.0</v>
      </c>
      <c r="N26" s="68">
        <v>1000.0</v>
      </c>
      <c r="O26" s="68">
        <v>750.0</v>
      </c>
      <c r="P26" s="68">
        <v>950.0</v>
      </c>
      <c r="Q26" s="68">
        <v>1000.0</v>
      </c>
      <c r="R26" s="68">
        <v>1100.0</v>
      </c>
      <c r="S26" s="68">
        <v>950.0</v>
      </c>
      <c r="T26" s="68">
        <v>950.0</v>
      </c>
      <c r="U26" s="68">
        <v>1300.0</v>
      </c>
      <c r="V26" s="68">
        <v>1100.0</v>
      </c>
      <c r="W26" s="68">
        <v>800.0</v>
      </c>
      <c r="X26" s="69">
        <v>11800.0</v>
      </c>
      <c r="Y26" s="70">
        <v>11800.0</v>
      </c>
      <c r="Z26" s="68">
        <v>860.0</v>
      </c>
      <c r="AA26" s="68">
        <v>773.0</v>
      </c>
      <c r="AB26" s="68">
        <v>869.0</v>
      </c>
      <c r="AC26" s="68">
        <v>674.0</v>
      </c>
      <c r="AD26" s="68">
        <v>812.0</v>
      </c>
      <c r="AE26" s="68">
        <v>797.0</v>
      </c>
      <c r="AF26" s="68">
        <v>780.0</v>
      </c>
      <c r="AG26" s="68">
        <v>838.0</v>
      </c>
      <c r="AH26" s="68">
        <v>828.0</v>
      </c>
      <c r="AI26" s="68">
        <v>799.0</v>
      </c>
      <c r="AJ26" s="68">
        <v>923.0</v>
      </c>
      <c r="AK26" s="68">
        <v>617.0</v>
      </c>
      <c r="AL26" s="68">
        <f t="shared" si="3"/>
        <v>9570</v>
      </c>
      <c r="AM26" s="65">
        <f t="shared" si="4"/>
        <v>81.10169492</v>
      </c>
    </row>
    <row r="27" ht="48.75" customHeight="1">
      <c r="A27" s="73" t="s">
        <v>152</v>
      </c>
      <c r="B27" s="74" t="s">
        <v>197</v>
      </c>
      <c r="C27" s="49" t="s">
        <v>198</v>
      </c>
      <c r="D27" s="74" t="s">
        <v>199</v>
      </c>
      <c r="E27" s="74" t="s">
        <v>200</v>
      </c>
      <c r="F27" s="74" t="s">
        <v>201</v>
      </c>
      <c r="G27" s="74" t="s">
        <v>202</v>
      </c>
      <c r="H27" s="74" t="s">
        <v>203</v>
      </c>
      <c r="I27" s="67">
        <v>1.0</v>
      </c>
      <c r="J27" s="68" t="s">
        <v>168</v>
      </c>
      <c r="K27" s="68" t="s">
        <v>64</v>
      </c>
      <c r="L27" s="68">
        <v>200.0</v>
      </c>
      <c r="M27" s="68">
        <v>250.0</v>
      </c>
      <c r="N27" s="68">
        <v>250.0</v>
      </c>
      <c r="O27" s="68">
        <v>250.0</v>
      </c>
      <c r="P27" s="68">
        <v>300.0</v>
      </c>
      <c r="Q27" s="68">
        <v>300.0</v>
      </c>
      <c r="R27" s="68">
        <v>150.0</v>
      </c>
      <c r="S27" s="68">
        <v>120.0</v>
      </c>
      <c r="T27" s="68">
        <v>150.0</v>
      </c>
      <c r="U27" s="68">
        <v>230.0</v>
      </c>
      <c r="V27" s="68">
        <v>250.0</v>
      </c>
      <c r="W27" s="68">
        <v>150.0</v>
      </c>
      <c r="X27" s="69">
        <v>2600.0</v>
      </c>
      <c r="Y27" s="70">
        <v>2600.0</v>
      </c>
      <c r="Z27" s="68">
        <v>214.0</v>
      </c>
      <c r="AA27" s="68">
        <v>256.0</v>
      </c>
      <c r="AB27" s="68">
        <v>263.0</v>
      </c>
      <c r="AC27" s="68">
        <v>110.0</v>
      </c>
      <c r="AD27" s="68">
        <v>189.0</v>
      </c>
      <c r="AE27" s="68">
        <v>165.0</v>
      </c>
      <c r="AF27" s="68">
        <v>173.0</v>
      </c>
      <c r="AG27" s="68">
        <v>148.0</v>
      </c>
      <c r="AH27" s="68">
        <v>190.0</v>
      </c>
      <c r="AI27" s="68">
        <v>213.0</v>
      </c>
      <c r="AJ27" s="68">
        <v>203.0</v>
      </c>
      <c r="AK27" s="68">
        <v>99.0</v>
      </c>
      <c r="AL27" s="68">
        <f t="shared" si="3"/>
        <v>2223</v>
      </c>
      <c r="AM27" s="65">
        <f t="shared" si="4"/>
        <v>85.5</v>
      </c>
    </row>
    <row r="28" ht="42.75" customHeight="1">
      <c r="A28" s="60" t="s">
        <v>107</v>
      </c>
      <c r="B28" s="55" t="s">
        <v>204</v>
      </c>
      <c r="C28" s="55" t="s">
        <v>205</v>
      </c>
      <c r="D28" s="55" t="s">
        <v>206</v>
      </c>
      <c r="E28" s="55" t="s">
        <v>207</v>
      </c>
      <c r="F28" s="55" t="s">
        <v>208</v>
      </c>
      <c r="G28" s="55" t="s">
        <v>209</v>
      </c>
      <c r="H28" s="55" t="s">
        <v>210</v>
      </c>
      <c r="I28" s="59">
        <v>1.0</v>
      </c>
      <c r="J28" s="60" t="s">
        <v>168</v>
      </c>
      <c r="K28" s="61" t="s">
        <v>64</v>
      </c>
      <c r="L28" s="60">
        <f t="shared" ref="L28:W28" si="9">SUM(L29:L31)</f>
        <v>127</v>
      </c>
      <c r="M28" s="60">
        <f t="shared" si="9"/>
        <v>76</v>
      </c>
      <c r="N28" s="60">
        <f t="shared" si="9"/>
        <v>97</v>
      </c>
      <c r="O28" s="60">
        <f t="shared" si="9"/>
        <v>92</v>
      </c>
      <c r="P28" s="60">
        <f t="shared" si="9"/>
        <v>104</v>
      </c>
      <c r="Q28" s="60">
        <f t="shared" si="9"/>
        <v>104</v>
      </c>
      <c r="R28" s="60">
        <f t="shared" si="9"/>
        <v>98</v>
      </c>
      <c r="S28" s="60">
        <f t="shared" si="9"/>
        <v>118</v>
      </c>
      <c r="T28" s="60">
        <f t="shared" si="9"/>
        <v>98</v>
      </c>
      <c r="U28" s="60">
        <f t="shared" si="9"/>
        <v>106</v>
      </c>
      <c r="V28" s="60">
        <f t="shared" si="9"/>
        <v>120</v>
      </c>
      <c r="W28" s="60">
        <f t="shared" si="9"/>
        <v>76</v>
      </c>
      <c r="X28" s="62">
        <v>1216.0</v>
      </c>
      <c r="Y28" s="60">
        <v>1216.0</v>
      </c>
      <c r="Z28" s="60">
        <f t="shared" ref="Z28:AK28" si="10">SUM(Z29:Z31)</f>
        <v>122</v>
      </c>
      <c r="AA28" s="60">
        <f t="shared" si="10"/>
        <v>87</v>
      </c>
      <c r="AB28" s="60">
        <f t="shared" si="10"/>
        <v>98</v>
      </c>
      <c r="AC28" s="60">
        <f t="shared" si="10"/>
        <v>105</v>
      </c>
      <c r="AD28" s="60">
        <f t="shared" si="10"/>
        <v>137</v>
      </c>
      <c r="AE28" s="60">
        <f t="shared" si="10"/>
        <v>94</v>
      </c>
      <c r="AF28" s="60">
        <f t="shared" si="10"/>
        <v>105</v>
      </c>
      <c r="AG28" s="60">
        <f t="shared" si="10"/>
        <v>99</v>
      </c>
      <c r="AH28" s="60">
        <f t="shared" si="10"/>
        <v>102</v>
      </c>
      <c r="AI28" s="60">
        <f t="shared" si="10"/>
        <v>38</v>
      </c>
      <c r="AJ28" s="60">
        <f t="shared" si="10"/>
        <v>45</v>
      </c>
      <c r="AK28" s="60">
        <f t="shared" si="10"/>
        <v>16</v>
      </c>
      <c r="AL28" s="60">
        <f t="shared" si="3"/>
        <v>1048</v>
      </c>
      <c r="AM28" s="65">
        <f t="shared" si="4"/>
        <v>86.18421053</v>
      </c>
    </row>
    <row r="29" ht="69.75" customHeight="1">
      <c r="A29" s="53" t="s">
        <v>116</v>
      </c>
      <c r="B29" s="74" t="s">
        <v>211</v>
      </c>
      <c r="C29" s="78" t="s">
        <v>212</v>
      </c>
      <c r="D29" s="74" t="s">
        <v>213</v>
      </c>
      <c r="E29" s="74" t="s">
        <v>214</v>
      </c>
      <c r="F29" s="74" t="s">
        <v>215</v>
      </c>
      <c r="G29" s="74" t="s">
        <v>216</v>
      </c>
      <c r="H29" s="74" t="s">
        <v>217</v>
      </c>
      <c r="I29" s="67">
        <v>1.0</v>
      </c>
      <c r="J29" s="68" t="s">
        <v>72</v>
      </c>
      <c r="K29" s="68" t="s">
        <v>64</v>
      </c>
      <c r="L29" s="68">
        <v>110.0</v>
      </c>
      <c r="M29" s="68">
        <v>70.0</v>
      </c>
      <c r="N29" s="68">
        <v>80.0</v>
      </c>
      <c r="O29" s="68">
        <v>80.0</v>
      </c>
      <c r="P29" s="68">
        <v>70.0</v>
      </c>
      <c r="Q29" s="68">
        <v>90.0</v>
      </c>
      <c r="R29" s="68">
        <v>90.0</v>
      </c>
      <c r="S29" s="68">
        <v>110.0</v>
      </c>
      <c r="T29" s="68">
        <v>90.0</v>
      </c>
      <c r="U29" s="68">
        <v>80.0</v>
      </c>
      <c r="V29" s="68">
        <v>110.0</v>
      </c>
      <c r="W29" s="68">
        <v>70.0</v>
      </c>
      <c r="X29" s="69">
        <v>1050.0</v>
      </c>
      <c r="Y29" s="75">
        <v>1050.0</v>
      </c>
      <c r="Z29" s="68">
        <v>105.0</v>
      </c>
      <c r="AA29" s="68">
        <v>80.0</v>
      </c>
      <c r="AB29" s="68">
        <v>84.0</v>
      </c>
      <c r="AC29" s="68">
        <v>91.0</v>
      </c>
      <c r="AD29" s="68">
        <v>108.0</v>
      </c>
      <c r="AE29" s="68">
        <v>86.0</v>
      </c>
      <c r="AF29" s="68">
        <v>90.0</v>
      </c>
      <c r="AG29" s="68">
        <v>86.0</v>
      </c>
      <c r="AH29" s="68">
        <v>79.0</v>
      </c>
      <c r="AI29" s="68">
        <v>28.0</v>
      </c>
      <c r="AJ29" s="68">
        <v>25.0</v>
      </c>
      <c r="AK29" s="68">
        <v>10.0</v>
      </c>
      <c r="AL29" s="68">
        <f t="shared" si="3"/>
        <v>872</v>
      </c>
      <c r="AM29" s="65">
        <f t="shared" si="4"/>
        <v>83.04761905</v>
      </c>
    </row>
    <row r="30" ht="48.0" customHeight="1">
      <c r="A30" s="53" t="s">
        <v>125</v>
      </c>
      <c r="B30" s="74" t="s">
        <v>218</v>
      </c>
      <c r="C30" s="49" t="s">
        <v>219</v>
      </c>
      <c r="D30" s="74" t="s">
        <v>220</v>
      </c>
      <c r="E30" s="74" t="s">
        <v>221</v>
      </c>
      <c r="F30" s="74" t="s">
        <v>222</v>
      </c>
      <c r="G30" s="74" t="s">
        <v>223</v>
      </c>
      <c r="H30" s="74" t="s">
        <v>224</v>
      </c>
      <c r="I30" s="67">
        <v>1.0</v>
      </c>
      <c r="J30" s="68" t="s">
        <v>168</v>
      </c>
      <c r="K30" s="68" t="s">
        <v>64</v>
      </c>
      <c r="L30" s="68">
        <v>9.0</v>
      </c>
      <c r="M30" s="68">
        <v>3.0</v>
      </c>
      <c r="N30" s="68">
        <v>9.0</v>
      </c>
      <c r="O30" s="68">
        <v>10.0</v>
      </c>
      <c r="P30" s="68">
        <v>25.0</v>
      </c>
      <c r="Q30" s="68">
        <v>7.0</v>
      </c>
      <c r="R30" s="68">
        <v>7.0</v>
      </c>
      <c r="S30" s="68">
        <v>6.0</v>
      </c>
      <c r="T30" s="68">
        <v>5.0</v>
      </c>
      <c r="U30" s="68">
        <v>18.0</v>
      </c>
      <c r="V30" s="68">
        <v>5.0</v>
      </c>
      <c r="W30" s="68">
        <v>4.0</v>
      </c>
      <c r="X30" s="69">
        <v>108.0</v>
      </c>
      <c r="Y30" s="75">
        <v>108.0</v>
      </c>
      <c r="Z30" s="68">
        <v>10.0</v>
      </c>
      <c r="AA30" s="68">
        <v>4.0</v>
      </c>
      <c r="AB30" s="68">
        <v>10.0</v>
      </c>
      <c r="AC30" s="68">
        <v>9.0</v>
      </c>
      <c r="AD30" s="68">
        <v>21.0</v>
      </c>
      <c r="AE30" s="68">
        <v>5.0</v>
      </c>
      <c r="AF30" s="68">
        <v>12.0</v>
      </c>
      <c r="AG30" s="68">
        <v>10.0</v>
      </c>
      <c r="AH30" s="68">
        <v>18.0</v>
      </c>
      <c r="AI30" s="68">
        <v>8.0</v>
      </c>
      <c r="AJ30" s="68">
        <v>16.0</v>
      </c>
      <c r="AK30" s="68">
        <v>5.0</v>
      </c>
      <c r="AL30" s="68">
        <f t="shared" si="3"/>
        <v>128</v>
      </c>
      <c r="AM30" s="65">
        <f t="shared" si="4"/>
        <v>118.5185185</v>
      </c>
    </row>
    <row r="31" ht="50.25" customHeight="1">
      <c r="A31" s="73" t="s">
        <v>134</v>
      </c>
      <c r="B31" s="74" t="s">
        <v>225</v>
      </c>
      <c r="C31" s="49" t="s">
        <v>226</v>
      </c>
      <c r="D31" s="74" t="s">
        <v>227</v>
      </c>
      <c r="E31" s="74" t="s">
        <v>228</v>
      </c>
      <c r="F31" s="74" t="s">
        <v>229</v>
      </c>
      <c r="G31" s="74" t="s">
        <v>230</v>
      </c>
      <c r="H31" s="74" t="s">
        <v>231</v>
      </c>
      <c r="I31" s="67">
        <v>1.0</v>
      </c>
      <c r="J31" s="51" t="s">
        <v>232</v>
      </c>
      <c r="K31" s="68" t="s">
        <v>64</v>
      </c>
      <c r="L31" s="68">
        <v>8.0</v>
      </c>
      <c r="M31" s="68">
        <v>3.0</v>
      </c>
      <c r="N31" s="68">
        <v>8.0</v>
      </c>
      <c r="O31" s="68">
        <v>2.0</v>
      </c>
      <c r="P31" s="68">
        <v>9.0</v>
      </c>
      <c r="Q31" s="68">
        <v>7.0</v>
      </c>
      <c r="R31" s="68">
        <v>1.0</v>
      </c>
      <c r="S31" s="68">
        <v>2.0</v>
      </c>
      <c r="T31" s="68">
        <v>3.0</v>
      </c>
      <c r="U31" s="68">
        <v>8.0</v>
      </c>
      <c r="V31" s="68">
        <v>5.0</v>
      </c>
      <c r="W31" s="68">
        <v>2.0</v>
      </c>
      <c r="X31" s="69">
        <v>58.0</v>
      </c>
      <c r="Y31" s="70">
        <v>58.0</v>
      </c>
      <c r="Z31" s="68">
        <v>7.0</v>
      </c>
      <c r="AA31" s="68">
        <v>3.0</v>
      </c>
      <c r="AB31" s="68">
        <v>4.0</v>
      </c>
      <c r="AC31" s="68">
        <v>5.0</v>
      </c>
      <c r="AD31" s="68">
        <v>8.0</v>
      </c>
      <c r="AE31" s="68">
        <v>3.0</v>
      </c>
      <c r="AF31" s="68">
        <v>3.0</v>
      </c>
      <c r="AG31" s="68">
        <v>3.0</v>
      </c>
      <c r="AH31" s="68">
        <v>5.0</v>
      </c>
      <c r="AI31" s="68">
        <v>2.0</v>
      </c>
      <c r="AJ31" s="68">
        <v>4.0</v>
      </c>
      <c r="AK31" s="68">
        <v>1.0</v>
      </c>
      <c r="AL31" s="68">
        <f t="shared" si="3"/>
        <v>48</v>
      </c>
      <c r="AM31" s="65">
        <f t="shared" si="4"/>
        <v>82.75862069</v>
      </c>
    </row>
    <row r="32" ht="15.75" customHeight="1">
      <c r="A32" s="79"/>
      <c r="B32" s="79"/>
      <c r="C32" s="80"/>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81"/>
      <c r="AM32" s="81"/>
    </row>
    <row r="33" ht="15.75" customHeight="1">
      <c r="A33" s="79"/>
      <c r="C33" s="80"/>
      <c r="AM33" s="2"/>
    </row>
    <row r="34" ht="15.75" customHeight="1">
      <c r="A34" s="79"/>
      <c r="C34" s="80"/>
      <c r="AB34" s="82"/>
      <c r="AC34" s="82"/>
      <c r="AD34" s="82"/>
      <c r="AM34" s="2"/>
    </row>
    <row r="35" ht="15.75" customHeight="1">
      <c r="A35" s="79"/>
      <c r="C35" s="80"/>
      <c r="AB35" s="82"/>
      <c r="AC35" s="82"/>
      <c r="AD35" s="82"/>
      <c r="AM35" s="2"/>
    </row>
    <row r="36" ht="15.75" customHeight="1">
      <c r="A36" s="79"/>
      <c r="C36" s="80"/>
      <c r="AB36" s="82"/>
      <c r="AC36" s="82"/>
      <c r="AD36" s="82"/>
      <c r="AM36" s="2"/>
    </row>
    <row r="37" ht="15.75" customHeight="1">
      <c r="A37" s="79"/>
      <c r="C37" s="80"/>
      <c r="AB37" s="82"/>
      <c r="AC37" s="82"/>
      <c r="AD37" s="82"/>
      <c r="AM37" s="2"/>
    </row>
    <row r="38" ht="14.25" customHeight="1">
      <c r="A38" s="79"/>
      <c r="C38" s="80"/>
      <c r="AB38" s="82"/>
      <c r="AC38" s="82"/>
      <c r="AD38" s="82"/>
      <c r="AM38" s="2"/>
    </row>
    <row r="39" ht="15.75" customHeight="1">
      <c r="A39" s="79"/>
      <c r="C39" s="80"/>
      <c r="AM39" s="2"/>
    </row>
    <row r="40" ht="15.75" customHeight="1">
      <c r="A40" s="79"/>
      <c r="C40" s="80"/>
      <c r="AM40" s="2"/>
    </row>
    <row r="41" ht="15.75" customHeight="1">
      <c r="A41" s="79"/>
      <c r="C41" s="80"/>
      <c r="AM41" s="2"/>
    </row>
    <row r="42" ht="15.75" customHeight="1">
      <c r="A42" s="79"/>
      <c r="C42" s="80"/>
      <c r="AM42" s="2"/>
    </row>
    <row r="43" ht="15.75" customHeight="1">
      <c r="A43" s="79"/>
      <c r="C43" s="80"/>
      <c r="AM43" s="2"/>
    </row>
    <row r="44" ht="15.75" customHeight="1">
      <c r="A44" s="79"/>
      <c r="C44" s="80"/>
      <c r="AM44" s="2"/>
    </row>
    <row r="45" ht="15.75" customHeight="1">
      <c r="A45" s="79"/>
      <c r="C45" s="80"/>
      <c r="AM45" s="2"/>
    </row>
    <row r="46" ht="15.75" customHeight="1">
      <c r="A46" s="79"/>
      <c r="C46" s="80"/>
      <c r="AM46" s="2"/>
    </row>
    <row r="47" ht="15.75" customHeight="1">
      <c r="A47" s="79"/>
      <c r="C47" s="80"/>
      <c r="AM47" s="2"/>
    </row>
    <row r="48" ht="15.75" customHeight="1">
      <c r="A48" s="79"/>
      <c r="C48" s="80"/>
      <c r="AM48" s="2"/>
    </row>
    <row r="49" ht="15.75" customHeight="1">
      <c r="A49" s="79"/>
      <c r="C49" s="80"/>
      <c r="AM49" s="2"/>
    </row>
    <row r="50" ht="15.75" customHeight="1">
      <c r="A50" s="79"/>
      <c r="C50" s="80"/>
      <c r="AM50" s="2"/>
    </row>
    <row r="51" ht="15.75" customHeight="1">
      <c r="A51" s="79"/>
      <c r="C51" s="80"/>
      <c r="AM51" s="2"/>
    </row>
    <row r="52" ht="15.75" customHeight="1">
      <c r="A52" s="79"/>
      <c r="C52" s="80"/>
      <c r="AM52" s="2"/>
    </row>
    <row r="53" ht="15.75" customHeight="1">
      <c r="A53" s="79"/>
      <c r="C53" s="80"/>
      <c r="AM53" s="2"/>
    </row>
    <row r="54" ht="15.75" customHeight="1">
      <c r="A54" s="79"/>
      <c r="C54" s="80"/>
      <c r="AM54" s="2"/>
    </row>
    <row r="55" ht="15.75" customHeight="1">
      <c r="A55" s="79"/>
      <c r="C55" s="80"/>
      <c r="AM55" s="2"/>
    </row>
    <row r="56" ht="15.75" customHeight="1">
      <c r="A56" s="79"/>
      <c r="C56" s="80"/>
      <c r="AM56" s="2"/>
    </row>
    <row r="57" ht="15.75" customHeight="1">
      <c r="A57" s="79"/>
      <c r="C57" s="80"/>
      <c r="AM57" s="2"/>
    </row>
    <row r="58" ht="15.75" customHeight="1">
      <c r="A58" s="79"/>
      <c r="C58" s="80"/>
      <c r="AM58" s="2"/>
    </row>
    <row r="59" ht="15.75" customHeight="1">
      <c r="A59" s="79"/>
      <c r="C59" s="80"/>
      <c r="AM59" s="2"/>
    </row>
    <row r="60" ht="15.75" customHeight="1">
      <c r="A60" s="79"/>
      <c r="C60" s="80"/>
      <c r="AM60" s="2"/>
    </row>
    <row r="61" ht="15.75" customHeight="1">
      <c r="A61" s="79"/>
      <c r="C61" s="80"/>
      <c r="AM61" s="2"/>
    </row>
    <row r="62" ht="15.75" customHeight="1">
      <c r="A62" s="79"/>
      <c r="C62" s="80"/>
      <c r="AM62" s="2"/>
    </row>
    <row r="63" ht="15.75" customHeight="1">
      <c r="A63" s="79"/>
      <c r="C63" s="80"/>
      <c r="AM63" s="2"/>
    </row>
    <row r="64" ht="15.75" customHeight="1">
      <c r="A64" s="79"/>
      <c r="C64" s="80"/>
      <c r="AM64" s="2"/>
    </row>
    <row r="65" ht="15.75" customHeight="1">
      <c r="A65" s="79"/>
      <c r="C65" s="80"/>
      <c r="AM65" s="2"/>
    </row>
    <row r="66" ht="15.75" customHeight="1">
      <c r="A66" s="79"/>
      <c r="C66" s="80"/>
      <c r="AM66" s="2"/>
    </row>
    <row r="67" ht="15.75" customHeight="1">
      <c r="A67" s="79"/>
      <c r="C67" s="80"/>
      <c r="AM67" s="2"/>
    </row>
    <row r="68" ht="15.75" customHeight="1">
      <c r="A68" s="79"/>
      <c r="C68" s="80"/>
      <c r="AM68" s="2"/>
    </row>
    <row r="69" ht="15.75" customHeight="1">
      <c r="A69" s="79"/>
      <c r="C69" s="80"/>
      <c r="AM69" s="2"/>
    </row>
    <row r="70" ht="15.75" customHeight="1">
      <c r="A70" s="79"/>
      <c r="C70" s="80"/>
      <c r="AM70" s="2"/>
    </row>
    <row r="71" ht="15.75" customHeight="1">
      <c r="A71" s="79"/>
      <c r="C71" s="80"/>
      <c r="AM71" s="2"/>
    </row>
    <row r="72" ht="15.75" customHeight="1">
      <c r="A72" s="79"/>
      <c r="C72" s="80"/>
      <c r="AM72" s="2"/>
    </row>
    <row r="73" ht="15.75" customHeight="1">
      <c r="A73" s="79"/>
      <c r="C73" s="80"/>
      <c r="AM73" s="2"/>
    </row>
    <row r="74" ht="15.75" customHeight="1">
      <c r="A74" s="79"/>
      <c r="C74" s="80"/>
      <c r="AM74" s="2"/>
    </row>
    <row r="75" ht="15.75" customHeight="1">
      <c r="A75" s="79"/>
      <c r="C75" s="80"/>
      <c r="AM75" s="2"/>
    </row>
    <row r="76" ht="15.75" customHeight="1">
      <c r="A76" s="79"/>
      <c r="C76" s="80"/>
      <c r="AM76" s="2"/>
    </row>
    <row r="77" ht="15.75" customHeight="1">
      <c r="A77" s="79"/>
      <c r="C77" s="80"/>
      <c r="AM77" s="2"/>
    </row>
    <row r="78" ht="15.75" customHeight="1">
      <c r="A78" s="79"/>
      <c r="C78" s="80"/>
      <c r="AM78" s="2"/>
    </row>
    <row r="79" ht="15.75" customHeight="1">
      <c r="A79" s="79"/>
      <c r="C79" s="80"/>
      <c r="AM79" s="2"/>
    </row>
    <row r="80" ht="15.75" customHeight="1">
      <c r="A80" s="79"/>
      <c r="C80" s="80"/>
      <c r="AM80" s="2"/>
    </row>
    <row r="81" ht="15.75" customHeight="1">
      <c r="A81" s="79"/>
      <c r="C81" s="80"/>
      <c r="AM81" s="2"/>
    </row>
    <row r="82" ht="15.75" customHeight="1">
      <c r="A82" s="79"/>
      <c r="C82" s="80"/>
      <c r="AM82" s="2"/>
    </row>
    <row r="83" ht="15.75" customHeight="1">
      <c r="A83" s="79"/>
      <c r="C83" s="80"/>
      <c r="AM83" s="2"/>
    </row>
    <row r="84" ht="15.75" customHeight="1">
      <c r="A84" s="79"/>
      <c r="C84" s="80"/>
      <c r="AM84" s="2"/>
    </row>
    <row r="85" ht="15.75" customHeight="1">
      <c r="A85" s="79"/>
      <c r="C85" s="80"/>
      <c r="AM85" s="2"/>
    </row>
    <row r="86" ht="15.75" customHeight="1">
      <c r="A86" s="79"/>
      <c r="C86" s="80"/>
      <c r="AM86" s="2"/>
    </row>
    <row r="87" ht="15.75" customHeight="1">
      <c r="A87" s="79"/>
      <c r="C87" s="80"/>
      <c r="AM87" s="2"/>
    </row>
    <row r="88" ht="15.75" customHeight="1">
      <c r="A88" s="79"/>
      <c r="C88" s="80"/>
      <c r="AM88" s="2"/>
    </row>
    <row r="89" ht="15.75" customHeight="1">
      <c r="A89" s="79"/>
      <c r="C89" s="80"/>
      <c r="AM89" s="2"/>
    </row>
    <row r="90" ht="15.75" customHeight="1">
      <c r="A90" s="79"/>
      <c r="C90" s="80"/>
      <c r="AM90" s="2"/>
    </row>
    <row r="91" ht="15.75" customHeight="1">
      <c r="A91" s="79"/>
      <c r="C91" s="80"/>
      <c r="AM91" s="2"/>
    </row>
    <row r="92" ht="15.75" customHeight="1">
      <c r="A92" s="79"/>
      <c r="C92" s="80"/>
      <c r="AM92" s="2"/>
    </row>
    <row r="93" ht="15.75" customHeight="1">
      <c r="A93" s="79"/>
      <c r="C93" s="80"/>
      <c r="AM93" s="2"/>
    </row>
    <row r="94" ht="15.75" customHeight="1">
      <c r="A94" s="79"/>
      <c r="C94" s="80"/>
      <c r="AM94" s="2"/>
    </row>
    <row r="95" ht="15.75" customHeight="1">
      <c r="A95" s="79"/>
      <c r="C95" s="80"/>
      <c r="AM95" s="2"/>
    </row>
    <row r="96" ht="15.75" customHeight="1">
      <c r="A96" s="79"/>
      <c r="C96" s="80"/>
      <c r="AM96" s="2"/>
    </row>
    <row r="97" ht="15.75" customHeight="1">
      <c r="A97" s="79"/>
      <c r="C97" s="80"/>
      <c r="AM97" s="2"/>
    </row>
    <row r="98" ht="15.75" customHeight="1">
      <c r="A98" s="79"/>
      <c r="C98" s="80"/>
      <c r="AM98" s="2"/>
    </row>
    <row r="99" ht="15.75" customHeight="1">
      <c r="A99" s="79"/>
      <c r="C99" s="80"/>
      <c r="AM99" s="2"/>
    </row>
    <row r="100" ht="15.75" customHeight="1">
      <c r="A100" s="79"/>
      <c r="C100" s="80"/>
      <c r="AM100" s="2"/>
    </row>
    <row r="101" ht="15.75" customHeight="1">
      <c r="A101" s="79"/>
      <c r="C101" s="80"/>
      <c r="AM101" s="2"/>
    </row>
    <row r="102" ht="15.75" customHeight="1">
      <c r="A102" s="79"/>
      <c r="C102" s="80"/>
      <c r="AM102" s="2"/>
    </row>
    <row r="103" ht="15.75" customHeight="1">
      <c r="A103" s="79"/>
      <c r="C103" s="80"/>
      <c r="AM103" s="2"/>
    </row>
    <row r="104" ht="15.75" customHeight="1">
      <c r="A104" s="79"/>
      <c r="C104" s="80"/>
      <c r="AM104" s="2"/>
    </row>
    <row r="105" ht="15.75" customHeight="1">
      <c r="A105" s="79"/>
      <c r="C105" s="80"/>
      <c r="AM105" s="2"/>
    </row>
    <row r="106" ht="15.75" customHeight="1">
      <c r="A106" s="79"/>
      <c r="C106" s="80"/>
      <c r="AM106" s="2"/>
    </row>
    <row r="107" ht="15.75" customHeight="1">
      <c r="A107" s="79"/>
      <c r="C107" s="80"/>
      <c r="AM107" s="2"/>
    </row>
    <row r="108" ht="15.75" customHeight="1">
      <c r="A108" s="79"/>
      <c r="C108" s="80"/>
      <c r="AM108" s="2"/>
    </row>
    <row r="109" ht="15.75" customHeight="1">
      <c r="A109" s="79"/>
      <c r="C109" s="80"/>
      <c r="AM109" s="2"/>
    </row>
    <row r="110" ht="15.75" customHeight="1">
      <c r="A110" s="79"/>
      <c r="C110" s="80"/>
      <c r="AM110" s="2"/>
    </row>
    <row r="111" ht="15.75" customHeight="1">
      <c r="A111" s="79"/>
      <c r="C111" s="80"/>
      <c r="AM111" s="2"/>
    </row>
    <row r="112" ht="15.75" customHeight="1">
      <c r="A112" s="79"/>
      <c r="C112" s="80"/>
      <c r="AM112" s="2"/>
    </row>
    <row r="113" ht="15.75" customHeight="1">
      <c r="A113" s="79"/>
      <c r="C113" s="80"/>
      <c r="AM113" s="2"/>
    </row>
    <row r="114" ht="15.75" customHeight="1">
      <c r="A114" s="79"/>
      <c r="C114" s="80"/>
      <c r="AM114" s="2"/>
    </row>
    <row r="115" ht="15.75" customHeight="1">
      <c r="A115" s="79"/>
      <c r="C115" s="80"/>
      <c r="AM115" s="2"/>
    </row>
    <row r="116" ht="15.75" customHeight="1">
      <c r="A116" s="79"/>
      <c r="C116" s="80"/>
      <c r="AM116" s="2"/>
    </row>
    <row r="117" ht="15.75" customHeight="1">
      <c r="A117" s="79"/>
      <c r="C117" s="80"/>
      <c r="AM117" s="2"/>
    </row>
    <row r="118" ht="15.75" customHeight="1">
      <c r="A118" s="79"/>
      <c r="C118" s="80"/>
      <c r="AM118" s="2"/>
    </row>
    <row r="119" ht="15.75" customHeight="1">
      <c r="A119" s="79"/>
      <c r="C119" s="80"/>
      <c r="AM119" s="2"/>
    </row>
    <row r="120" ht="15.75" customHeight="1">
      <c r="A120" s="79"/>
      <c r="C120" s="80"/>
      <c r="AM120" s="2"/>
    </row>
    <row r="121" ht="15.75" customHeight="1">
      <c r="A121" s="79"/>
      <c r="C121" s="80"/>
      <c r="AM121" s="2"/>
    </row>
    <row r="122" ht="15.75" customHeight="1">
      <c r="A122" s="79"/>
      <c r="C122" s="80"/>
      <c r="AM122" s="2"/>
    </row>
    <row r="123" ht="15.75" customHeight="1">
      <c r="A123" s="79"/>
      <c r="C123" s="80"/>
      <c r="AM123" s="2"/>
    </row>
    <row r="124" ht="15.75" customHeight="1">
      <c r="A124" s="79"/>
      <c r="C124" s="80"/>
      <c r="AM124" s="2"/>
    </row>
    <row r="125" ht="15.75" customHeight="1">
      <c r="A125" s="79"/>
      <c r="C125" s="80"/>
      <c r="AM125" s="2"/>
    </row>
    <row r="126" ht="15.75" customHeight="1">
      <c r="A126" s="79"/>
      <c r="C126" s="80"/>
      <c r="AM126" s="2"/>
    </row>
    <row r="127" ht="15.75" customHeight="1">
      <c r="A127" s="79"/>
      <c r="C127" s="80"/>
      <c r="AM127" s="2"/>
    </row>
    <row r="128" ht="15.75" customHeight="1">
      <c r="A128" s="79"/>
      <c r="C128" s="80"/>
      <c r="AM128" s="2"/>
    </row>
    <row r="129" ht="15.75" customHeight="1">
      <c r="A129" s="79"/>
      <c r="C129" s="80"/>
      <c r="AM129" s="2"/>
    </row>
    <row r="130" ht="15.75" customHeight="1">
      <c r="A130" s="79"/>
      <c r="C130" s="80"/>
      <c r="AM130" s="2"/>
    </row>
    <row r="131" ht="15.75" customHeight="1">
      <c r="A131" s="79"/>
      <c r="C131" s="80"/>
      <c r="AM131" s="2"/>
    </row>
    <row r="132" ht="15.75" customHeight="1">
      <c r="A132" s="79"/>
      <c r="C132" s="80"/>
      <c r="AM132" s="2"/>
    </row>
    <row r="133" ht="15.75" customHeight="1">
      <c r="A133" s="79"/>
      <c r="C133" s="80"/>
      <c r="AM133" s="2"/>
    </row>
    <row r="134" ht="15.75" customHeight="1">
      <c r="A134" s="79"/>
      <c r="C134" s="80"/>
      <c r="AM134" s="2"/>
    </row>
    <row r="135" ht="15.75" customHeight="1">
      <c r="A135" s="79"/>
      <c r="C135" s="80"/>
      <c r="AM135" s="2"/>
    </row>
    <row r="136" ht="15.75" customHeight="1">
      <c r="A136" s="79"/>
      <c r="C136" s="80"/>
      <c r="AM136" s="2"/>
    </row>
    <row r="137" ht="15.75" customHeight="1">
      <c r="A137" s="79"/>
      <c r="C137" s="80"/>
      <c r="AM137" s="2"/>
    </row>
    <row r="138" ht="15.75" customHeight="1">
      <c r="A138" s="79"/>
      <c r="C138" s="80"/>
      <c r="AM138" s="2"/>
    </row>
    <row r="139" ht="15.75" customHeight="1">
      <c r="A139" s="79"/>
      <c r="C139" s="80"/>
      <c r="AM139" s="2"/>
    </row>
    <row r="140" ht="15.75" customHeight="1">
      <c r="A140" s="79"/>
      <c r="C140" s="80"/>
      <c r="AM140" s="2"/>
    </row>
    <row r="141" ht="15.75" customHeight="1">
      <c r="A141" s="79"/>
      <c r="C141" s="80"/>
      <c r="AM141" s="2"/>
    </row>
    <row r="142" ht="15.75" customHeight="1">
      <c r="A142" s="79"/>
      <c r="C142" s="80"/>
      <c r="AM142" s="2"/>
    </row>
    <row r="143" ht="15.75" customHeight="1">
      <c r="A143" s="79"/>
      <c r="C143" s="80"/>
      <c r="AM143" s="2"/>
    </row>
    <row r="144" ht="15.75" customHeight="1">
      <c r="A144" s="79"/>
      <c r="C144" s="80"/>
      <c r="AM144" s="2"/>
    </row>
    <row r="145" ht="15.75" customHeight="1">
      <c r="A145" s="79"/>
      <c r="C145" s="80"/>
      <c r="AM145" s="2"/>
    </row>
    <row r="146" ht="15.75" customHeight="1">
      <c r="A146" s="79"/>
      <c r="C146" s="80"/>
      <c r="AM146" s="2"/>
    </row>
    <row r="147" ht="15.75" customHeight="1">
      <c r="A147" s="79"/>
      <c r="C147" s="80"/>
      <c r="AM147" s="2"/>
    </row>
    <row r="148" ht="15.75" customHeight="1">
      <c r="A148" s="79"/>
      <c r="C148" s="80"/>
      <c r="AM148" s="2"/>
    </row>
    <row r="149" ht="15.75" customHeight="1">
      <c r="A149" s="79"/>
      <c r="C149" s="80"/>
      <c r="AM149" s="2"/>
    </row>
    <row r="150" ht="15.75" customHeight="1">
      <c r="A150" s="79"/>
      <c r="C150" s="80"/>
      <c r="AM150" s="2"/>
    </row>
    <row r="151" ht="15.75" customHeight="1">
      <c r="A151" s="79"/>
      <c r="C151" s="80"/>
      <c r="AM151" s="2"/>
    </row>
    <row r="152" ht="15.75" customHeight="1">
      <c r="A152" s="79"/>
      <c r="C152" s="80"/>
      <c r="AM152" s="2"/>
    </row>
    <row r="153" ht="15.75" customHeight="1">
      <c r="A153" s="79"/>
      <c r="C153" s="80"/>
      <c r="AM153" s="2"/>
    </row>
    <row r="154" ht="15.75" customHeight="1">
      <c r="A154" s="79"/>
      <c r="C154" s="80"/>
      <c r="AM154" s="2"/>
    </row>
    <row r="155" ht="15.75" customHeight="1">
      <c r="A155" s="79"/>
      <c r="C155" s="80"/>
      <c r="AM155" s="2"/>
    </row>
    <row r="156" ht="15.75" customHeight="1">
      <c r="A156" s="79"/>
      <c r="C156" s="80"/>
      <c r="AM156" s="2"/>
    </row>
    <row r="157" ht="15.75" customHeight="1">
      <c r="A157" s="79"/>
      <c r="C157" s="80"/>
      <c r="AM157" s="2"/>
    </row>
    <row r="158" ht="15.75" customHeight="1">
      <c r="A158" s="79"/>
      <c r="C158" s="80"/>
      <c r="AM158" s="2"/>
    </row>
    <row r="159" ht="15.75" customHeight="1">
      <c r="A159" s="79"/>
      <c r="C159" s="80"/>
      <c r="AM159" s="2"/>
    </row>
    <row r="160" ht="15.75" customHeight="1">
      <c r="A160" s="79"/>
      <c r="C160" s="80"/>
      <c r="AM160" s="2"/>
    </row>
    <row r="161" ht="15.75" customHeight="1">
      <c r="A161" s="79"/>
      <c r="C161" s="80"/>
      <c r="AM161" s="2"/>
    </row>
    <row r="162" ht="15.75" customHeight="1">
      <c r="A162" s="79"/>
      <c r="C162" s="80"/>
      <c r="AM162" s="2"/>
    </row>
    <row r="163" ht="15.75" customHeight="1">
      <c r="A163" s="79"/>
      <c r="C163" s="80"/>
      <c r="AM163" s="2"/>
    </row>
    <row r="164" ht="15.75" customHeight="1">
      <c r="A164" s="79"/>
      <c r="C164" s="80"/>
      <c r="AM164" s="2"/>
    </row>
    <row r="165" ht="15.75" customHeight="1">
      <c r="A165" s="79"/>
      <c r="C165" s="80"/>
      <c r="AM165" s="2"/>
    </row>
    <row r="166" ht="15.75" customHeight="1">
      <c r="A166" s="79"/>
      <c r="C166" s="80"/>
      <c r="AM166" s="2"/>
    </row>
    <row r="167" ht="15.75" customHeight="1">
      <c r="A167" s="79"/>
      <c r="C167" s="80"/>
      <c r="AM167" s="2"/>
    </row>
    <row r="168" ht="15.75" customHeight="1">
      <c r="A168" s="79"/>
      <c r="C168" s="80"/>
      <c r="AM168" s="2"/>
    </row>
    <row r="169" ht="15.75" customHeight="1">
      <c r="A169" s="79"/>
      <c r="C169" s="80"/>
      <c r="AM169" s="2"/>
    </row>
    <row r="170" ht="15.75" customHeight="1">
      <c r="A170" s="79"/>
      <c r="C170" s="80"/>
      <c r="AM170" s="2"/>
    </row>
    <row r="171" ht="15.75" customHeight="1">
      <c r="A171" s="79"/>
      <c r="C171" s="80"/>
      <c r="AM171" s="2"/>
    </row>
    <row r="172" ht="15.75" customHeight="1">
      <c r="A172" s="79"/>
      <c r="C172" s="80"/>
      <c r="AM172" s="2"/>
    </row>
    <row r="173" ht="15.75" customHeight="1">
      <c r="A173" s="79"/>
      <c r="C173" s="80"/>
      <c r="AM173" s="2"/>
    </row>
    <row r="174" ht="15.75" customHeight="1">
      <c r="A174" s="79"/>
      <c r="C174" s="80"/>
      <c r="AM174" s="2"/>
    </row>
    <row r="175" ht="15.75" customHeight="1">
      <c r="A175" s="79"/>
      <c r="C175" s="80"/>
      <c r="AM175" s="2"/>
    </row>
    <row r="176" ht="15.75" customHeight="1">
      <c r="A176" s="79"/>
      <c r="C176" s="80"/>
      <c r="AM176" s="2"/>
    </row>
    <row r="177" ht="15.75" customHeight="1">
      <c r="A177" s="79"/>
      <c r="C177" s="80"/>
      <c r="AM177" s="2"/>
    </row>
    <row r="178" ht="15.75" customHeight="1">
      <c r="A178" s="79"/>
      <c r="C178" s="80"/>
      <c r="AM178" s="2"/>
    </row>
    <row r="179" ht="15.75" customHeight="1">
      <c r="A179" s="79"/>
      <c r="C179" s="80"/>
      <c r="AM179" s="2"/>
    </row>
    <row r="180" ht="15.75" customHeight="1">
      <c r="A180" s="79"/>
      <c r="C180" s="80"/>
      <c r="AM180" s="2"/>
    </row>
    <row r="181" ht="15.75" customHeight="1">
      <c r="A181" s="79"/>
      <c r="C181" s="80"/>
      <c r="AM181" s="2"/>
    </row>
    <row r="182" ht="15.75" customHeight="1">
      <c r="A182" s="79"/>
      <c r="C182" s="80"/>
      <c r="AM182" s="2"/>
    </row>
    <row r="183" ht="15.75" customHeight="1">
      <c r="A183" s="79"/>
      <c r="C183" s="80"/>
      <c r="AM183" s="2"/>
    </row>
    <row r="184" ht="15.75" customHeight="1">
      <c r="A184" s="79"/>
      <c r="C184" s="80"/>
      <c r="AM184" s="2"/>
    </row>
    <row r="185" ht="15.75" customHeight="1">
      <c r="A185" s="79"/>
      <c r="C185" s="80"/>
      <c r="AM185" s="2"/>
    </row>
    <row r="186" ht="15.75" customHeight="1">
      <c r="A186" s="79"/>
      <c r="C186" s="80"/>
      <c r="AM186" s="2"/>
    </row>
    <row r="187" ht="15.75" customHeight="1">
      <c r="A187" s="79"/>
      <c r="C187" s="80"/>
      <c r="AM187" s="2"/>
    </row>
    <row r="188" ht="15.75" customHeight="1">
      <c r="A188" s="79"/>
      <c r="C188" s="80"/>
      <c r="AM188" s="2"/>
    </row>
    <row r="189" ht="15.75" customHeight="1">
      <c r="A189" s="79"/>
      <c r="C189" s="80"/>
      <c r="AM189" s="2"/>
    </row>
    <row r="190" ht="15.75" customHeight="1">
      <c r="A190" s="79"/>
      <c r="C190" s="80"/>
      <c r="AM190" s="2"/>
    </row>
    <row r="191" ht="15.75" customHeight="1">
      <c r="A191" s="79"/>
      <c r="C191" s="80"/>
      <c r="AM191" s="2"/>
    </row>
    <row r="192" ht="15.75" customHeight="1">
      <c r="A192" s="79"/>
      <c r="C192" s="80"/>
      <c r="AM192" s="2"/>
    </row>
    <row r="193" ht="15.75" customHeight="1">
      <c r="A193" s="79"/>
      <c r="C193" s="80"/>
      <c r="AM193" s="2"/>
    </row>
    <row r="194" ht="15.75" customHeight="1">
      <c r="A194" s="79"/>
      <c r="C194" s="80"/>
      <c r="AM194" s="2"/>
    </row>
    <row r="195" ht="15.75" customHeight="1">
      <c r="A195" s="79"/>
      <c r="C195" s="80"/>
      <c r="AM195" s="2"/>
    </row>
    <row r="196" ht="15.75" customHeight="1">
      <c r="A196" s="79"/>
      <c r="C196" s="80"/>
      <c r="AM196" s="2"/>
    </row>
    <row r="197" ht="15.75" customHeight="1">
      <c r="A197" s="79"/>
      <c r="C197" s="80"/>
      <c r="AM197" s="2"/>
    </row>
    <row r="198" ht="15.75" customHeight="1">
      <c r="A198" s="79"/>
      <c r="C198" s="80"/>
      <c r="AM198" s="2"/>
    </row>
    <row r="199" ht="15.75" customHeight="1">
      <c r="A199" s="79"/>
      <c r="C199" s="80"/>
      <c r="AM199" s="2"/>
    </row>
    <row r="200" ht="15.75" customHeight="1">
      <c r="A200" s="79"/>
      <c r="C200" s="80"/>
      <c r="AM200" s="2"/>
    </row>
    <row r="201" ht="15.75" customHeight="1">
      <c r="A201" s="79"/>
      <c r="C201" s="80"/>
      <c r="AM201" s="2"/>
    </row>
    <row r="202" ht="15.75" customHeight="1">
      <c r="A202" s="79"/>
      <c r="C202" s="80"/>
      <c r="AM202" s="2"/>
    </row>
    <row r="203" ht="15.75" customHeight="1">
      <c r="A203" s="79"/>
      <c r="C203" s="80"/>
      <c r="AM203" s="2"/>
    </row>
    <row r="204" ht="15.75" customHeight="1">
      <c r="A204" s="79"/>
      <c r="C204" s="80"/>
      <c r="AM204" s="2"/>
    </row>
    <row r="205" ht="15.75" customHeight="1">
      <c r="A205" s="79"/>
      <c r="C205" s="80"/>
      <c r="AM205" s="2"/>
    </row>
    <row r="206" ht="15.75" customHeight="1">
      <c r="A206" s="79"/>
      <c r="C206" s="80"/>
      <c r="AM206" s="2"/>
    </row>
    <row r="207" ht="15.75" customHeight="1">
      <c r="A207" s="79"/>
      <c r="C207" s="80"/>
      <c r="AM207" s="2"/>
    </row>
    <row r="208" ht="15.75" customHeight="1">
      <c r="A208" s="79"/>
      <c r="C208" s="80"/>
      <c r="AM208" s="2"/>
    </row>
    <row r="209" ht="15.75" customHeight="1">
      <c r="A209" s="79"/>
      <c r="C209" s="80"/>
      <c r="AM209" s="2"/>
    </row>
    <row r="210" ht="15.75" customHeight="1">
      <c r="A210" s="79"/>
      <c r="C210" s="80"/>
      <c r="AM210" s="2"/>
    </row>
    <row r="211" ht="15.75" customHeight="1">
      <c r="A211" s="79"/>
      <c r="C211" s="80"/>
      <c r="AM211" s="2"/>
    </row>
    <row r="212" ht="15.75" customHeight="1">
      <c r="A212" s="79"/>
      <c r="C212" s="80"/>
      <c r="AM212" s="2"/>
    </row>
    <row r="213" ht="15.75" customHeight="1">
      <c r="A213" s="79"/>
      <c r="C213" s="80"/>
      <c r="AM213" s="2"/>
    </row>
    <row r="214" ht="15.75" customHeight="1">
      <c r="A214" s="79"/>
      <c r="C214" s="80"/>
      <c r="AM214" s="2"/>
    </row>
    <row r="215" ht="15.75" customHeight="1">
      <c r="A215" s="79"/>
      <c r="C215" s="80"/>
      <c r="AM215" s="2"/>
    </row>
    <row r="216" ht="15.75" customHeight="1">
      <c r="A216" s="79"/>
      <c r="C216" s="80"/>
      <c r="AM216" s="2"/>
    </row>
    <row r="217" ht="15.75" customHeight="1">
      <c r="A217" s="79"/>
      <c r="C217" s="80"/>
      <c r="AM217" s="2"/>
    </row>
    <row r="218" ht="15.75" customHeight="1">
      <c r="A218" s="79"/>
      <c r="C218" s="80"/>
      <c r="AM218" s="2"/>
    </row>
    <row r="219" ht="15.75" customHeight="1">
      <c r="A219" s="79"/>
      <c r="C219" s="80"/>
      <c r="AM219" s="2"/>
    </row>
    <row r="220" ht="15.75" customHeight="1">
      <c r="A220" s="79"/>
      <c r="C220" s="80"/>
      <c r="AM220" s="2"/>
    </row>
    <row r="221" ht="15.75" customHeight="1">
      <c r="A221" s="79"/>
      <c r="C221" s="80"/>
      <c r="AM221" s="2"/>
    </row>
    <row r="222" ht="15.75" customHeight="1">
      <c r="A222" s="79"/>
      <c r="C222" s="80"/>
      <c r="AM222" s="2"/>
    </row>
    <row r="223" ht="15.75" customHeight="1">
      <c r="A223" s="79"/>
      <c r="C223" s="80"/>
      <c r="AM223" s="2"/>
    </row>
    <row r="224" ht="15.75" customHeight="1">
      <c r="A224" s="79"/>
      <c r="C224" s="80"/>
      <c r="AM224" s="2"/>
    </row>
    <row r="225" ht="15.75" customHeight="1">
      <c r="A225" s="79"/>
      <c r="C225" s="80"/>
      <c r="AM225" s="2"/>
    </row>
    <row r="226" ht="15.75" customHeight="1">
      <c r="A226" s="79"/>
      <c r="C226" s="80"/>
      <c r="AM226" s="2"/>
    </row>
    <row r="227" ht="15.75" customHeight="1">
      <c r="A227" s="79"/>
      <c r="C227" s="80"/>
      <c r="AM227" s="2"/>
    </row>
    <row r="228" ht="15.75" customHeight="1">
      <c r="A228" s="79"/>
      <c r="C228" s="80"/>
      <c r="AM228" s="2"/>
    </row>
    <row r="229" ht="15.75" customHeight="1">
      <c r="A229" s="79"/>
      <c r="C229" s="80"/>
      <c r="AM229" s="2"/>
    </row>
    <row r="230" ht="15.75" customHeight="1">
      <c r="A230" s="79"/>
      <c r="C230" s="80"/>
      <c r="AM230" s="2"/>
    </row>
    <row r="231" ht="15.75" customHeight="1">
      <c r="A231" s="79"/>
      <c r="C231" s="80"/>
      <c r="AM231" s="2"/>
    </row>
    <row r="232" ht="15.75" customHeight="1">
      <c r="A232" s="79"/>
      <c r="C232" s="80"/>
      <c r="AM232" s="2"/>
    </row>
    <row r="233" ht="15.75" customHeight="1">
      <c r="A233" s="79"/>
      <c r="C233" s="80"/>
      <c r="AM233" s="2"/>
    </row>
    <row r="234" ht="15.75" customHeight="1">
      <c r="A234" s="79"/>
      <c r="C234" s="80"/>
      <c r="AM234" s="2"/>
    </row>
    <row r="235" ht="15.75" customHeight="1">
      <c r="A235" s="79"/>
      <c r="C235" s="80"/>
      <c r="AM235" s="2"/>
    </row>
    <row r="236" ht="15.75" customHeight="1">
      <c r="A236" s="79"/>
      <c r="C236" s="80"/>
      <c r="AM236" s="2"/>
    </row>
    <row r="237" ht="15.75" customHeight="1">
      <c r="A237" s="79"/>
      <c r="C237" s="80"/>
      <c r="AM237" s="2"/>
    </row>
    <row r="238" ht="15.75" customHeight="1">
      <c r="A238" s="79"/>
      <c r="C238" s="80"/>
      <c r="AM238" s="2"/>
    </row>
    <row r="239" ht="15.75" customHeight="1">
      <c r="A239" s="79"/>
      <c r="C239" s="80"/>
      <c r="AM239" s="2"/>
    </row>
    <row r="240" ht="15.75" customHeight="1">
      <c r="A240" s="79"/>
      <c r="C240" s="80"/>
      <c r="AM240" s="2"/>
    </row>
    <row r="241" ht="15.75" customHeight="1">
      <c r="A241" s="79"/>
      <c r="C241" s="80"/>
      <c r="AM241" s="2"/>
    </row>
    <row r="242" ht="15.75" customHeight="1">
      <c r="A242" s="79"/>
      <c r="C242" s="80"/>
      <c r="AM242" s="2"/>
    </row>
    <row r="243" ht="15.75" customHeight="1">
      <c r="A243" s="79"/>
      <c r="C243" s="80"/>
      <c r="AM243" s="2"/>
    </row>
    <row r="244" ht="15.75" customHeight="1">
      <c r="A244" s="79"/>
      <c r="C244" s="80"/>
      <c r="AM244" s="2"/>
    </row>
    <row r="245" ht="15.75" customHeight="1">
      <c r="A245" s="79"/>
      <c r="C245" s="80"/>
      <c r="AM245" s="2"/>
    </row>
    <row r="246" ht="15.75" customHeight="1">
      <c r="A246" s="79"/>
      <c r="C246" s="80"/>
      <c r="AM246" s="2"/>
    </row>
    <row r="247" ht="15.75" customHeight="1">
      <c r="A247" s="79"/>
      <c r="C247" s="80"/>
      <c r="AM247" s="2"/>
    </row>
    <row r="248" ht="15.75" customHeight="1">
      <c r="A248" s="79"/>
      <c r="C248" s="80"/>
      <c r="AM248" s="2"/>
    </row>
    <row r="249" ht="15.75" customHeight="1">
      <c r="A249" s="79"/>
      <c r="C249" s="80"/>
      <c r="AM249" s="2"/>
    </row>
    <row r="250" ht="15.75" customHeight="1">
      <c r="A250" s="79"/>
      <c r="C250" s="80"/>
      <c r="AM250" s="2"/>
    </row>
    <row r="251" ht="15.75" customHeight="1">
      <c r="A251" s="79"/>
      <c r="C251" s="80"/>
      <c r="AM251" s="2"/>
    </row>
    <row r="252" ht="15.75" customHeight="1">
      <c r="A252" s="79"/>
      <c r="C252" s="80"/>
      <c r="AM252" s="2"/>
    </row>
    <row r="253" ht="15.75" customHeight="1">
      <c r="A253" s="79"/>
      <c r="C253" s="80"/>
      <c r="AM253" s="2"/>
    </row>
    <row r="254" ht="15.75" customHeight="1">
      <c r="A254" s="79"/>
      <c r="C254" s="80"/>
      <c r="AM254" s="2"/>
    </row>
    <row r="255" ht="15.75" customHeight="1">
      <c r="A255" s="79"/>
      <c r="C255" s="80"/>
      <c r="AM255" s="2"/>
    </row>
    <row r="256" ht="15.75" customHeight="1">
      <c r="A256" s="79"/>
      <c r="C256" s="80"/>
      <c r="AM256" s="2"/>
    </row>
    <row r="257" ht="15.75" customHeight="1">
      <c r="A257" s="79"/>
      <c r="C257" s="80"/>
      <c r="AM257" s="2"/>
    </row>
    <row r="258" ht="15.75" customHeight="1">
      <c r="A258" s="79"/>
      <c r="C258" s="80"/>
      <c r="AM258" s="2"/>
    </row>
    <row r="259" ht="15.75" customHeight="1">
      <c r="A259" s="79"/>
      <c r="C259" s="80"/>
      <c r="AM259" s="2"/>
    </row>
    <row r="260" ht="15.75" customHeight="1">
      <c r="A260" s="79"/>
      <c r="C260" s="80"/>
      <c r="AM260" s="2"/>
    </row>
    <row r="261" ht="15.75" customHeight="1">
      <c r="A261" s="79"/>
      <c r="C261" s="80"/>
      <c r="AM261" s="2"/>
    </row>
    <row r="262" ht="15.75" customHeight="1">
      <c r="A262" s="79"/>
      <c r="C262" s="80"/>
      <c r="AM262" s="2"/>
    </row>
    <row r="263" ht="15.75" customHeight="1">
      <c r="A263" s="79"/>
      <c r="C263" s="80"/>
      <c r="AM263" s="2"/>
    </row>
    <row r="264" ht="15.75" customHeight="1">
      <c r="A264" s="79"/>
      <c r="C264" s="80"/>
      <c r="AM264" s="2"/>
    </row>
    <row r="265" ht="15.75" customHeight="1">
      <c r="A265" s="79"/>
      <c r="C265" s="80"/>
      <c r="AM265" s="2"/>
    </row>
    <row r="266" ht="15.75" customHeight="1">
      <c r="A266" s="79"/>
      <c r="C266" s="80"/>
      <c r="AM266" s="2"/>
    </row>
    <row r="267" ht="15.75" customHeight="1">
      <c r="A267" s="79"/>
      <c r="C267" s="80"/>
      <c r="AM267" s="2"/>
    </row>
    <row r="268" ht="15.75" customHeight="1">
      <c r="A268" s="79"/>
      <c r="C268" s="80"/>
      <c r="AM268" s="2"/>
    </row>
    <row r="269" ht="15.75" customHeight="1">
      <c r="A269" s="79"/>
      <c r="C269" s="80"/>
      <c r="AM269" s="2"/>
    </row>
    <row r="270" ht="15.75" customHeight="1">
      <c r="A270" s="79"/>
      <c r="C270" s="80"/>
      <c r="AM270" s="2"/>
    </row>
    <row r="271" ht="15.75" customHeight="1">
      <c r="A271" s="79"/>
      <c r="C271" s="80"/>
      <c r="AM271" s="2"/>
    </row>
    <row r="272" ht="15.75" customHeight="1">
      <c r="A272" s="79"/>
      <c r="C272" s="80"/>
      <c r="AM272" s="2"/>
    </row>
    <row r="273" ht="15.75" customHeight="1">
      <c r="A273" s="79"/>
      <c r="C273" s="80"/>
      <c r="AM273" s="2"/>
    </row>
    <row r="274" ht="15.75" customHeight="1">
      <c r="A274" s="79"/>
      <c r="C274" s="80"/>
      <c r="AM274" s="2"/>
    </row>
    <row r="275" ht="15.75" customHeight="1">
      <c r="A275" s="79"/>
      <c r="C275" s="80"/>
      <c r="AM275" s="2"/>
    </row>
    <row r="276" ht="15.75" customHeight="1">
      <c r="A276" s="79"/>
      <c r="C276" s="80"/>
      <c r="AM276" s="2"/>
    </row>
    <row r="277" ht="15.75" customHeight="1">
      <c r="A277" s="79"/>
      <c r="C277" s="80"/>
      <c r="AM277" s="2"/>
    </row>
    <row r="278" ht="15.75" customHeight="1">
      <c r="A278" s="79"/>
      <c r="C278" s="80"/>
      <c r="AM278" s="2"/>
    </row>
    <row r="279" ht="15.75" customHeight="1">
      <c r="A279" s="79"/>
      <c r="C279" s="80"/>
      <c r="AM279" s="2"/>
    </row>
    <row r="280" ht="15.75" customHeight="1">
      <c r="A280" s="79"/>
      <c r="C280" s="80"/>
      <c r="AM280" s="2"/>
    </row>
    <row r="281" ht="15.75" customHeight="1">
      <c r="A281" s="79"/>
      <c r="C281" s="80"/>
      <c r="AM281" s="2"/>
    </row>
    <row r="282" ht="15.75" customHeight="1">
      <c r="A282" s="79"/>
      <c r="C282" s="80"/>
      <c r="AM282" s="2"/>
    </row>
    <row r="283" ht="15.75" customHeight="1">
      <c r="A283" s="79"/>
      <c r="C283" s="80"/>
      <c r="AM283" s="2"/>
    </row>
    <row r="284" ht="15.75" customHeight="1">
      <c r="A284" s="79"/>
      <c r="C284" s="80"/>
      <c r="AM284" s="2"/>
    </row>
    <row r="285" ht="15.75" customHeight="1">
      <c r="A285" s="79"/>
      <c r="C285" s="80"/>
      <c r="AM285" s="2"/>
    </row>
    <row r="286" ht="15.75" customHeight="1">
      <c r="A286" s="79"/>
      <c r="C286" s="80"/>
      <c r="AM286" s="2"/>
    </row>
    <row r="287" ht="15.75" customHeight="1">
      <c r="A287" s="79"/>
      <c r="C287" s="80"/>
      <c r="AM287" s="2"/>
    </row>
    <row r="288" ht="15.75" customHeight="1">
      <c r="A288" s="79"/>
      <c r="C288" s="80"/>
      <c r="AM288" s="2"/>
    </row>
    <row r="289" ht="15.75" customHeight="1">
      <c r="A289" s="79"/>
      <c r="C289" s="80"/>
      <c r="AM289" s="2"/>
    </row>
    <row r="290" ht="15.75" customHeight="1">
      <c r="A290" s="79"/>
      <c r="C290" s="80"/>
      <c r="AM290" s="2"/>
    </row>
    <row r="291" ht="15.75" customHeight="1">
      <c r="A291" s="79"/>
      <c r="C291" s="80"/>
      <c r="AM291" s="2"/>
    </row>
    <row r="292" ht="15.75" customHeight="1">
      <c r="A292" s="79"/>
      <c r="C292" s="80"/>
      <c r="AM292" s="2"/>
    </row>
    <row r="293" ht="15.75" customHeight="1">
      <c r="A293" s="79"/>
      <c r="C293" s="80"/>
      <c r="AM293" s="2"/>
    </row>
    <row r="294" ht="15.75" customHeight="1">
      <c r="A294" s="79"/>
      <c r="C294" s="80"/>
      <c r="AM294" s="2"/>
    </row>
    <row r="295" ht="15.75" customHeight="1">
      <c r="A295" s="79"/>
      <c r="C295" s="80"/>
      <c r="AM295" s="2"/>
    </row>
    <row r="296" ht="15.75" customHeight="1">
      <c r="A296" s="79"/>
      <c r="C296" s="80"/>
      <c r="AM296" s="2"/>
    </row>
    <row r="297" ht="15.75" customHeight="1">
      <c r="A297" s="79"/>
      <c r="C297" s="80"/>
      <c r="AM297" s="2"/>
    </row>
    <row r="298" ht="15.75" customHeight="1">
      <c r="A298" s="79"/>
      <c r="C298" s="80"/>
      <c r="AM298" s="2"/>
    </row>
    <row r="299" ht="15.75" customHeight="1">
      <c r="A299" s="79"/>
      <c r="C299" s="80"/>
      <c r="AM299" s="2"/>
    </row>
    <row r="300" ht="15.75" customHeight="1">
      <c r="A300" s="79"/>
      <c r="C300" s="80"/>
      <c r="AM300" s="2"/>
    </row>
    <row r="301" ht="15.75" customHeight="1">
      <c r="A301" s="79"/>
      <c r="C301" s="80"/>
      <c r="AM301" s="2"/>
    </row>
    <row r="302" ht="15.75" customHeight="1">
      <c r="A302" s="79"/>
      <c r="C302" s="80"/>
      <c r="AM302" s="2"/>
    </row>
    <row r="303" ht="15.75" customHeight="1">
      <c r="A303" s="79"/>
      <c r="C303" s="80"/>
      <c r="AM303" s="2"/>
    </row>
    <row r="304" ht="15.75" customHeight="1">
      <c r="A304" s="79"/>
      <c r="C304" s="80"/>
      <c r="AM304" s="2"/>
    </row>
    <row r="305" ht="15.75" customHeight="1">
      <c r="A305" s="79"/>
      <c r="C305" s="80"/>
      <c r="AM305" s="2"/>
    </row>
    <row r="306" ht="15.75" customHeight="1">
      <c r="A306" s="79"/>
      <c r="C306" s="80"/>
      <c r="AM306" s="2"/>
    </row>
    <row r="307" ht="15.75" customHeight="1">
      <c r="A307" s="79"/>
      <c r="C307" s="80"/>
      <c r="AM307" s="2"/>
    </row>
    <row r="308" ht="15.75" customHeight="1">
      <c r="A308" s="79"/>
      <c r="C308" s="80"/>
      <c r="AM308" s="2"/>
    </row>
    <row r="309" ht="15.75" customHeight="1">
      <c r="A309" s="79"/>
      <c r="C309" s="80"/>
      <c r="AM309" s="2"/>
    </row>
    <row r="310" ht="15.75" customHeight="1">
      <c r="A310" s="79"/>
      <c r="C310" s="80"/>
      <c r="AM310" s="2"/>
    </row>
    <row r="311" ht="15.75" customHeight="1">
      <c r="A311" s="79"/>
      <c r="C311" s="80"/>
      <c r="AM311" s="2"/>
    </row>
    <row r="312" ht="15.75" customHeight="1">
      <c r="A312" s="79"/>
      <c r="C312" s="80"/>
      <c r="AM312" s="2"/>
    </row>
    <row r="313" ht="15.75" customHeight="1">
      <c r="A313" s="79"/>
      <c r="C313" s="80"/>
      <c r="AM313" s="2"/>
    </row>
    <row r="314" ht="15.75" customHeight="1">
      <c r="A314" s="79"/>
      <c r="C314" s="80"/>
      <c r="AM314" s="2"/>
    </row>
    <row r="315" ht="15.75" customHeight="1">
      <c r="A315" s="79"/>
      <c r="C315" s="80"/>
      <c r="AM315" s="2"/>
    </row>
    <row r="316" ht="15.75" customHeight="1">
      <c r="A316" s="79"/>
      <c r="C316" s="80"/>
      <c r="AM316" s="2"/>
    </row>
    <row r="317" ht="15.75" customHeight="1">
      <c r="A317" s="79"/>
      <c r="C317" s="80"/>
      <c r="AM317" s="2"/>
    </row>
    <row r="318" ht="15.75" customHeight="1">
      <c r="A318" s="79"/>
      <c r="C318" s="80"/>
      <c r="AM318" s="2"/>
    </row>
    <row r="319" ht="15.75" customHeight="1">
      <c r="A319" s="79"/>
      <c r="C319" s="80"/>
      <c r="AM319" s="2"/>
    </row>
    <row r="320" ht="15.75" customHeight="1">
      <c r="A320" s="79"/>
      <c r="C320" s="80"/>
      <c r="AM320" s="2"/>
    </row>
    <row r="321" ht="15.75" customHeight="1">
      <c r="A321" s="79"/>
      <c r="C321" s="80"/>
      <c r="AM321" s="2"/>
    </row>
    <row r="322" ht="15.75" customHeight="1">
      <c r="A322" s="79"/>
      <c r="C322" s="80"/>
      <c r="AM322" s="2"/>
    </row>
    <row r="323" ht="15.75" customHeight="1">
      <c r="A323" s="79"/>
      <c r="C323" s="80"/>
      <c r="AM323" s="2"/>
    </row>
    <row r="324" ht="15.75" customHeight="1">
      <c r="A324" s="79"/>
      <c r="C324" s="80"/>
      <c r="AM324" s="2"/>
    </row>
    <row r="325" ht="15.75" customHeight="1">
      <c r="A325" s="79"/>
      <c r="C325" s="80"/>
      <c r="AM325" s="2"/>
    </row>
    <row r="326" ht="15.75" customHeight="1">
      <c r="A326" s="79"/>
      <c r="C326" s="80"/>
      <c r="AM326" s="2"/>
    </row>
    <row r="327" ht="15.75" customHeight="1">
      <c r="A327" s="79"/>
      <c r="C327" s="80"/>
      <c r="AM327" s="2"/>
    </row>
    <row r="328" ht="15.75" customHeight="1">
      <c r="A328" s="79"/>
      <c r="C328" s="80"/>
      <c r="AM328" s="2"/>
    </row>
    <row r="329" ht="15.75" customHeight="1">
      <c r="A329" s="79"/>
      <c r="C329" s="80"/>
      <c r="AM329" s="2"/>
    </row>
    <row r="330" ht="15.75" customHeight="1">
      <c r="A330" s="79"/>
      <c r="C330" s="80"/>
      <c r="AM330" s="2"/>
    </row>
    <row r="331" ht="15.75" customHeight="1">
      <c r="A331" s="79"/>
      <c r="C331" s="80"/>
      <c r="AM331" s="2"/>
    </row>
    <row r="332" ht="15.75" customHeight="1">
      <c r="A332" s="79"/>
      <c r="C332" s="80"/>
      <c r="AM332" s="2"/>
    </row>
    <row r="333" ht="15.75" customHeight="1">
      <c r="A333" s="79"/>
      <c r="C333" s="80"/>
      <c r="AM333" s="2"/>
    </row>
    <row r="334" ht="15.75" customHeight="1">
      <c r="A334" s="79"/>
      <c r="C334" s="80"/>
      <c r="AM334" s="2"/>
    </row>
    <row r="335" ht="15.75" customHeight="1">
      <c r="A335" s="79"/>
      <c r="C335" s="80"/>
      <c r="AM335" s="2"/>
    </row>
    <row r="336" ht="15.75" customHeight="1">
      <c r="A336" s="79"/>
      <c r="C336" s="80"/>
      <c r="AM336" s="2"/>
    </row>
    <row r="337" ht="15.75" customHeight="1">
      <c r="A337" s="79"/>
      <c r="C337" s="80"/>
      <c r="AM337" s="2"/>
    </row>
    <row r="338" ht="15.75" customHeight="1">
      <c r="A338" s="79"/>
      <c r="C338" s="80"/>
      <c r="AM338" s="2"/>
    </row>
    <row r="339" ht="15.75" customHeight="1">
      <c r="A339" s="79"/>
      <c r="C339" s="80"/>
      <c r="AM339" s="2"/>
    </row>
    <row r="340" ht="15.75" customHeight="1">
      <c r="A340" s="79"/>
      <c r="C340" s="80"/>
      <c r="AM340" s="2"/>
    </row>
    <row r="341" ht="15.75" customHeight="1">
      <c r="A341" s="79"/>
      <c r="C341" s="80"/>
      <c r="AM341" s="2"/>
    </row>
    <row r="342" ht="15.75" customHeight="1">
      <c r="A342" s="79"/>
      <c r="C342" s="80"/>
      <c r="AM342" s="2"/>
    </row>
    <row r="343" ht="15.75" customHeight="1">
      <c r="A343" s="79"/>
      <c r="C343" s="80"/>
      <c r="AM343" s="2"/>
    </row>
    <row r="344" ht="15.75" customHeight="1">
      <c r="A344" s="79"/>
      <c r="C344" s="80"/>
      <c r="AM344" s="2"/>
    </row>
    <row r="345" ht="15.75" customHeight="1">
      <c r="A345" s="79"/>
      <c r="C345" s="80"/>
      <c r="AM345" s="2"/>
    </row>
    <row r="346" ht="15.75" customHeight="1">
      <c r="A346" s="79"/>
      <c r="C346" s="80"/>
      <c r="AM346" s="2"/>
    </row>
    <row r="347" ht="15.75" customHeight="1">
      <c r="A347" s="79"/>
      <c r="C347" s="80"/>
      <c r="AM347" s="2"/>
    </row>
    <row r="348" ht="15.75" customHeight="1">
      <c r="A348" s="79"/>
      <c r="C348" s="80"/>
      <c r="AM348" s="2"/>
    </row>
    <row r="349" ht="15.75" customHeight="1">
      <c r="A349" s="79"/>
      <c r="C349" s="80"/>
      <c r="AM349" s="2"/>
    </row>
    <row r="350" ht="15.75" customHeight="1">
      <c r="A350" s="79"/>
      <c r="C350" s="80"/>
      <c r="AM350" s="2"/>
    </row>
    <row r="351" ht="15.75" customHeight="1">
      <c r="A351" s="79"/>
      <c r="C351" s="80"/>
      <c r="AM351" s="2"/>
    </row>
    <row r="352" ht="15.75" customHeight="1">
      <c r="A352" s="79"/>
      <c r="C352" s="80"/>
      <c r="AM352" s="2"/>
    </row>
    <row r="353" ht="15.75" customHeight="1">
      <c r="A353" s="79"/>
      <c r="C353" s="80"/>
      <c r="AM353" s="2"/>
    </row>
    <row r="354" ht="15.75" customHeight="1">
      <c r="A354" s="79"/>
      <c r="C354" s="80"/>
      <c r="AM354" s="2"/>
    </row>
    <row r="355" ht="15.75" customHeight="1">
      <c r="A355" s="79"/>
      <c r="C355" s="80"/>
      <c r="AM355" s="2"/>
    </row>
    <row r="356" ht="15.75" customHeight="1">
      <c r="A356" s="79"/>
      <c r="C356" s="80"/>
      <c r="AM356" s="2"/>
    </row>
    <row r="357" ht="15.75" customHeight="1">
      <c r="A357" s="79"/>
      <c r="C357" s="80"/>
      <c r="AM357" s="2"/>
    </row>
    <row r="358" ht="15.75" customHeight="1">
      <c r="A358" s="79"/>
      <c r="C358" s="80"/>
      <c r="AM358" s="2"/>
    </row>
    <row r="359" ht="15.75" customHeight="1">
      <c r="A359" s="79"/>
      <c r="C359" s="80"/>
      <c r="AM359" s="2"/>
    </row>
    <row r="360" ht="15.75" customHeight="1">
      <c r="A360" s="79"/>
      <c r="C360" s="80"/>
      <c r="AM360" s="2"/>
    </row>
    <row r="361" ht="15.75" customHeight="1">
      <c r="A361" s="79"/>
      <c r="C361" s="80"/>
      <c r="AM361" s="2"/>
    </row>
    <row r="362" ht="15.75" customHeight="1">
      <c r="A362" s="79"/>
      <c r="C362" s="80"/>
      <c r="AM362" s="2"/>
    </row>
    <row r="363" ht="15.75" customHeight="1">
      <c r="A363" s="79"/>
      <c r="C363" s="80"/>
      <c r="AM363" s="2"/>
    </row>
    <row r="364" ht="15.75" customHeight="1">
      <c r="A364" s="79"/>
      <c r="C364" s="80"/>
      <c r="AM364" s="2"/>
    </row>
    <row r="365" ht="15.75" customHeight="1">
      <c r="A365" s="79"/>
      <c r="C365" s="80"/>
      <c r="AM365" s="2"/>
    </row>
    <row r="366" ht="15.75" customHeight="1">
      <c r="A366" s="79"/>
      <c r="C366" s="80"/>
      <c r="AM366" s="2"/>
    </row>
    <row r="367" ht="15.75" customHeight="1">
      <c r="A367" s="79"/>
      <c r="C367" s="80"/>
      <c r="AM367" s="2"/>
    </row>
    <row r="368" ht="15.75" customHeight="1">
      <c r="A368" s="79"/>
      <c r="C368" s="80"/>
      <c r="AM368" s="2"/>
    </row>
    <row r="369" ht="15.75" customHeight="1">
      <c r="A369" s="79"/>
      <c r="C369" s="80"/>
      <c r="AM369" s="2"/>
    </row>
    <row r="370" ht="15.75" customHeight="1">
      <c r="A370" s="79"/>
      <c r="C370" s="80"/>
      <c r="AM370" s="2"/>
    </row>
    <row r="371" ht="15.75" customHeight="1">
      <c r="A371" s="79"/>
      <c r="C371" s="80"/>
      <c r="AM371" s="2"/>
    </row>
    <row r="372" ht="15.75" customHeight="1">
      <c r="A372" s="79"/>
      <c r="C372" s="80"/>
      <c r="AM372" s="2"/>
    </row>
    <row r="373" ht="15.75" customHeight="1">
      <c r="A373" s="79"/>
      <c r="C373" s="80"/>
      <c r="AM373" s="2"/>
    </row>
    <row r="374" ht="15.75" customHeight="1">
      <c r="A374" s="79"/>
      <c r="C374" s="80"/>
      <c r="AM374" s="2"/>
    </row>
    <row r="375" ht="15.75" customHeight="1">
      <c r="A375" s="79"/>
      <c r="C375" s="80"/>
      <c r="AM375" s="2"/>
    </row>
    <row r="376" ht="15.75" customHeight="1">
      <c r="A376" s="79"/>
      <c r="C376" s="80"/>
      <c r="AM376" s="2"/>
    </row>
    <row r="377" ht="15.75" customHeight="1">
      <c r="A377" s="79"/>
      <c r="C377" s="80"/>
      <c r="AM377" s="2"/>
    </row>
    <row r="378" ht="15.75" customHeight="1">
      <c r="A378" s="79"/>
      <c r="C378" s="80"/>
      <c r="AM378" s="2"/>
    </row>
    <row r="379" ht="15.75" customHeight="1">
      <c r="A379" s="79"/>
      <c r="C379" s="80"/>
      <c r="AM379" s="2"/>
    </row>
    <row r="380" ht="15.75" customHeight="1">
      <c r="A380" s="79"/>
      <c r="C380" s="80"/>
      <c r="AM380" s="2"/>
    </row>
    <row r="381" ht="15.75" customHeight="1">
      <c r="A381" s="79"/>
      <c r="C381" s="80"/>
      <c r="AM381" s="2"/>
    </row>
    <row r="382" ht="15.75" customHeight="1">
      <c r="A382" s="79"/>
      <c r="C382" s="80"/>
      <c r="AM382" s="2"/>
    </row>
    <row r="383" ht="15.75" customHeight="1">
      <c r="A383" s="79"/>
      <c r="C383" s="80"/>
      <c r="AM383" s="2"/>
    </row>
    <row r="384" ht="15.75" customHeight="1">
      <c r="A384" s="79"/>
      <c r="C384" s="80"/>
      <c r="AM384" s="2"/>
    </row>
    <row r="385" ht="15.75" customHeight="1">
      <c r="A385" s="79"/>
      <c r="C385" s="80"/>
      <c r="AM385" s="2"/>
    </row>
    <row r="386" ht="15.75" customHeight="1">
      <c r="A386" s="79"/>
      <c r="C386" s="80"/>
      <c r="AM386" s="2"/>
    </row>
    <row r="387" ht="15.75" customHeight="1">
      <c r="A387" s="79"/>
      <c r="C387" s="80"/>
      <c r="AM387" s="2"/>
    </row>
    <row r="388" ht="15.75" customHeight="1">
      <c r="A388" s="79"/>
      <c r="C388" s="80"/>
      <c r="AM388" s="2"/>
    </row>
    <row r="389" ht="15.75" customHeight="1">
      <c r="A389" s="79"/>
      <c r="C389" s="80"/>
      <c r="AM389" s="2"/>
    </row>
    <row r="390" ht="15.75" customHeight="1">
      <c r="A390" s="79"/>
      <c r="C390" s="80"/>
      <c r="AM390" s="2"/>
    </row>
    <row r="391" ht="15.75" customHeight="1">
      <c r="A391" s="79"/>
      <c r="C391" s="80"/>
      <c r="AM391" s="2"/>
    </row>
    <row r="392" ht="15.75" customHeight="1">
      <c r="A392" s="79"/>
      <c r="C392" s="80"/>
      <c r="AM392" s="2"/>
    </row>
    <row r="393" ht="15.75" customHeight="1">
      <c r="A393" s="79"/>
      <c r="C393" s="80"/>
      <c r="AM393" s="2"/>
    </row>
    <row r="394" ht="15.75" customHeight="1">
      <c r="A394" s="79"/>
      <c r="C394" s="80"/>
      <c r="AM394" s="2"/>
    </row>
    <row r="395" ht="15.75" customHeight="1">
      <c r="A395" s="79"/>
      <c r="C395" s="80"/>
      <c r="AM395" s="2"/>
    </row>
    <row r="396" ht="15.75" customHeight="1">
      <c r="A396" s="79"/>
      <c r="C396" s="80"/>
      <c r="AM396" s="2"/>
    </row>
    <row r="397" ht="15.75" customHeight="1">
      <c r="A397" s="79"/>
      <c r="C397" s="80"/>
      <c r="AM397" s="2"/>
    </row>
    <row r="398" ht="15.75" customHeight="1">
      <c r="A398" s="79"/>
      <c r="C398" s="80"/>
      <c r="AM398" s="2"/>
    </row>
    <row r="399" ht="15.75" customHeight="1">
      <c r="A399" s="79"/>
      <c r="C399" s="80"/>
      <c r="AM399" s="2"/>
    </row>
    <row r="400" ht="15.75" customHeight="1">
      <c r="A400" s="79"/>
      <c r="C400" s="80"/>
      <c r="AM400" s="2"/>
    </row>
    <row r="401" ht="15.75" customHeight="1">
      <c r="A401" s="79"/>
      <c r="C401" s="80"/>
      <c r="AM401" s="2"/>
    </row>
    <row r="402" ht="15.75" customHeight="1">
      <c r="A402" s="79"/>
      <c r="C402" s="80"/>
      <c r="AM402" s="2"/>
    </row>
    <row r="403" ht="15.75" customHeight="1">
      <c r="A403" s="79"/>
      <c r="C403" s="80"/>
      <c r="AM403" s="2"/>
    </row>
    <row r="404" ht="15.75" customHeight="1">
      <c r="A404" s="79"/>
      <c r="C404" s="80"/>
      <c r="AM404" s="2"/>
    </row>
    <row r="405" ht="15.75" customHeight="1">
      <c r="A405" s="79"/>
      <c r="C405" s="80"/>
      <c r="AM405" s="2"/>
    </row>
    <row r="406" ht="15.75" customHeight="1">
      <c r="A406" s="79"/>
      <c r="C406" s="80"/>
      <c r="AM406" s="2"/>
    </row>
    <row r="407" ht="15.75" customHeight="1">
      <c r="A407" s="79"/>
      <c r="C407" s="80"/>
      <c r="AM407" s="2"/>
    </row>
    <row r="408" ht="15.75" customHeight="1">
      <c r="A408" s="79"/>
      <c r="C408" s="80"/>
      <c r="AM408" s="2"/>
    </row>
    <row r="409" ht="15.75" customHeight="1">
      <c r="A409" s="79"/>
      <c r="C409" s="80"/>
      <c r="AM409" s="2"/>
    </row>
    <row r="410" ht="15.75" customHeight="1">
      <c r="A410" s="79"/>
      <c r="C410" s="80"/>
      <c r="AM410" s="2"/>
    </row>
    <row r="411" ht="15.75" customHeight="1">
      <c r="A411" s="79"/>
      <c r="C411" s="80"/>
      <c r="AM411" s="2"/>
    </row>
    <row r="412" ht="15.75" customHeight="1">
      <c r="A412" s="79"/>
      <c r="C412" s="80"/>
      <c r="AM412" s="2"/>
    </row>
    <row r="413" ht="15.75" customHeight="1">
      <c r="A413" s="79"/>
      <c r="C413" s="80"/>
      <c r="AM413" s="2"/>
    </row>
    <row r="414" ht="15.75" customHeight="1">
      <c r="A414" s="79"/>
      <c r="C414" s="80"/>
      <c r="AM414" s="2"/>
    </row>
    <row r="415" ht="15.75" customHeight="1">
      <c r="A415" s="79"/>
      <c r="C415" s="80"/>
      <c r="AM415" s="2"/>
    </row>
    <row r="416" ht="15.75" customHeight="1">
      <c r="A416" s="79"/>
      <c r="C416" s="80"/>
      <c r="AM416" s="2"/>
    </row>
    <row r="417" ht="15.75" customHeight="1">
      <c r="A417" s="79"/>
      <c r="C417" s="80"/>
      <c r="AM417" s="2"/>
    </row>
    <row r="418" ht="15.75" customHeight="1">
      <c r="A418" s="79"/>
      <c r="C418" s="80"/>
      <c r="AM418" s="2"/>
    </row>
    <row r="419" ht="15.75" customHeight="1">
      <c r="A419" s="79"/>
      <c r="C419" s="80"/>
      <c r="AM419" s="2"/>
    </row>
    <row r="420" ht="15.75" customHeight="1">
      <c r="A420" s="79"/>
      <c r="C420" s="80"/>
      <c r="AM420" s="2"/>
    </row>
    <row r="421" ht="15.75" customHeight="1">
      <c r="A421" s="79"/>
      <c r="C421" s="80"/>
      <c r="AM421" s="2"/>
    </row>
    <row r="422" ht="15.75" customHeight="1">
      <c r="A422" s="79"/>
      <c r="C422" s="80"/>
      <c r="AM422" s="2"/>
    </row>
    <row r="423" ht="15.75" customHeight="1">
      <c r="A423" s="79"/>
      <c r="C423" s="80"/>
      <c r="AM423" s="2"/>
    </row>
    <row r="424" ht="15.75" customHeight="1">
      <c r="A424" s="79"/>
      <c r="C424" s="80"/>
      <c r="AM424" s="2"/>
    </row>
    <row r="425" ht="15.75" customHeight="1">
      <c r="A425" s="79"/>
      <c r="C425" s="80"/>
      <c r="AM425" s="2"/>
    </row>
    <row r="426" ht="15.75" customHeight="1">
      <c r="A426" s="79"/>
      <c r="C426" s="80"/>
      <c r="AM426" s="2"/>
    </row>
    <row r="427" ht="15.75" customHeight="1">
      <c r="A427" s="79"/>
      <c r="C427" s="80"/>
      <c r="AM427" s="2"/>
    </row>
    <row r="428" ht="15.75" customHeight="1">
      <c r="A428" s="79"/>
      <c r="C428" s="80"/>
      <c r="AM428" s="2"/>
    </row>
    <row r="429" ht="15.75" customHeight="1">
      <c r="A429" s="79"/>
      <c r="C429" s="80"/>
      <c r="AM429" s="2"/>
    </row>
    <row r="430" ht="15.75" customHeight="1">
      <c r="A430" s="79"/>
      <c r="C430" s="80"/>
      <c r="AM430" s="2"/>
    </row>
    <row r="431" ht="15.75" customHeight="1">
      <c r="A431" s="79"/>
      <c r="C431" s="80"/>
      <c r="AM431" s="2"/>
    </row>
    <row r="432" ht="15.75" customHeight="1">
      <c r="A432" s="79"/>
      <c r="C432" s="80"/>
      <c r="AM432" s="2"/>
    </row>
    <row r="433" ht="15.75" customHeight="1">
      <c r="A433" s="79"/>
      <c r="C433" s="80"/>
      <c r="AM433" s="2"/>
    </row>
    <row r="434" ht="15.75" customHeight="1">
      <c r="A434" s="79"/>
      <c r="C434" s="80"/>
      <c r="AM434" s="2"/>
    </row>
    <row r="435" ht="15.75" customHeight="1">
      <c r="A435" s="79"/>
      <c r="C435" s="80"/>
      <c r="AM435" s="2"/>
    </row>
    <row r="436" ht="15.75" customHeight="1">
      <c r="A436" s="79"/>
      <c r="C436" s="80"/>
      <c r="AM436" s="2"/>
    </row>
    <row r="437" ht="15.75" customHeight="1">
      <c r="A437" s="79"/>
      <c r="C437" s="80"/>
      <c r="AM437" s="2"/>
    </row>
    <row r="438" ht="15.75" customHeight="1">
      <c r="A438" s="79"/>
      <c r="C438" s="80"/>
      <c r="AM438" s="2"/>
    </row>
    <row r="439" ht="15.75" customHeight="1">
      <c r="A439" s="79"/>
      <c r="C439" s="80"/>
      <c r="AM439" s="2"/>
    </row>
    <row r="440" ht="15.75" customHeight="1">
      <c r="A440" s="79"/>
      <c r="C440" s="80"/>
      <c r="AM440" s="2"/>
    </row>
    <row r="441" ht="15.75" customHeight="1">
      <c r="A441" s="79"/>
      <c r="C441" s="80"/>
      <c r="AM441" s="2"/>
    </row>
    <row r="442" ht="15.75" customHeight="1">
      <c r="A442" s="79"/>
      <c r="C442" s="80"/>
      <c r="AM442" s="2"/>
    </row>
    <row r="443" ht="15.75" customHeight="1">
      <c r="A443" s="79"/>
      <c r="C443" s="80"/>
      <c r="AM443" s="2"/>
    </row>
    <row r="444" ht="15.75" customHeight="1">
      <c r="A444" s="79"/>
      <c r="C444" s="80"/>
      <c r="AM444" s="2"/>
    </row>
    <row r="445" ht="15.75" customHeight="1">
      <c r="A445" s="79"/>
      <c r="C445" s="80"/>
      <c r="AM445" s="2"/>
    </row>
    <row r="446" ht="15.75" customHeight="1">
      <c r="A446" s="79"/>
      <c r="C446" s="80"/>
      <c r="AM446" s="2"/>
    </row>
    <row r="447" ht="15.75" customHeight="1">
      <c r="A447" s="79"/>
      <c r="C447" s="80"/>
      <c r="AM447" s="2"/>
    </row>
    <row r="448" ht="15.75" customHeight="1">
      <c r="A448" s="79"/>
      <c r="C448" s="80"/>
      <c r="AM448" s="2"/>
    </row>
    <row r="449" ht="15.75" customHeight="1">
      <c r="A449" s="79"/>
      <c r="C449" s="80"/>
      <c r="AM449" s="2"/>
    </row>
    <row r="450" ht="15.75" customHeight="1">
      <c r="A450" s="79"/>
      <c r="C450" s="80"/>
      <c r="AM450" s="2"/>
    </row>
    <row r="451" ht="15.75" customHeight="1">
      <c r="A451" s="79"/>
      <c r="C451" s="80"/>
      <c r="AM451" s="2"/>
    </row>
    <row r="452" ht="15.75" customHeight="1">
      <c r="A452" s="79"/>
      <c r="C452" s="80"/>
      <c r="AM452" s="2"/>
    </row>
    <row r="453" ht="15.75" customHeight="1">
      <c r="A453" s="79"/>
      <c r="C453" s="80"/>
      <c r="AM453" s="2"/>
    </row>
    <row r="454" ht="15.75" customHeight="1">
      <c r="A454" s="79"/>
      <c r="C454" s="80"/>
      <c r="AM454" s="2"/>
    </row>
    <row r="455" ht="15.75" customHeight="1">
      <c r="A455" s="79"/>
      <c r="C455" s="80"/>
      <c r="AM455" s="2"/>
    </row>
    <row r="456" ht="15.75" customHeight="1">
      <c r="A456" s="79"/>
      <c r="C456" s="80"/>
      <c r="AM456" s="2"/>
    </row>
    <row r="457" ht="15.75" customHeight="1">
      <c r="A457" s="79"/>
      <c r="C457" s="80"/>
      <c r="AM457" s="2"/>
    </row>
    <row r="458" ht="15.75" customHeight="1">
      <c r="A458" s="79"/>
      <c r="C458" s="80"/>
      <c r="AM458" s="2"/>
    </row>
    <row r="459" ht="15.75" customHeight="1">
      <c r="A459" s="79"/>
      <c r="C459" s="80"/>
      <c r="AM459" s="2"/>
    </row>
    <row r="460" ht="15.75" customHeight="1">
      <c r="A460" s="79"/>
      <c r="C460" s="80"/>
      <c r="AM460" s="2"/>
    </row>
    <row r="461" ht="15.75" customHeight="1">
      <c r="A461" s="79"/>
      <c r="C461" s="80"/>
      <c r="AM461" s="2"/>
    </row>
    <row r="462" ht="15.75" customHeight="1">
      <c r="A462" s="79"/>
      <c r="C462" s="80"/>
      <c r="AM462" s="2"/>
    </row>
    <row r="463" ht="15.75" customHeight="1">
      <c r="A463" s="79"/>
      <c r="C463" s="80"/>
      <c r="AM463" s="2"/>
    </row>
    <row r="464" ht="15.75" customHeight="1">
      <c r="A464" s="79"/>
      <c r="C464" s="80"/>
      <c r="AM464" s="2"/>
    </row>
    <row r="465" ht="15.75" customHeight="1">
      <c r="A465" s="79"/>
      <c r="C465" s="80"/>
      <c r="AM465" s="2"/>
    </row>
    <row r="466" ht="15.75" customHeight="1">
      <c r="A466" s="79"/>
      <c r="C466" s="80"/>
      <c r="AM466" s="2"/>
    </row>
    <row r="467" ht="15.75" customHeight="1">
      <c r="A467" s="79"/>
      <c r="C467" s="80"/>
      <c r="AM467" s="2"/>
    </row>
    <row r="468" ht="15.75" customHeight="1">
      <c r="A468" s="79"/>
      <c r="C468" s="80"/>
      <c r="AM468" s="2"/>
    </row>
    <row r="469" ht="15.75" customHeight="1">
      <c r="A469" s="79"/>
      <c r="C469" s="80"/>
      <c r="AM469" s="2"/>
    </row>
    <row r="470" ht="15.75" customHeight="1">
      <c r="A470" s="79"/>
      <c r="C470" s="80"/>
      <c r="AM470" s="2"/>
    </row>
    <row r="471" ht="15.75" customHeight="1">
      <c r="A471" s="79"/>
      <c r="C471" s="80"/>
      <c r="AM471" s="2"/>
    </row>
    <row r="472" ht="15.75" customHeight="1">
      <c r="A472" s="79"/>
      <c r="C472" s="80"/>
      <c r="AM472" s="2"/>
    </row>
    <row r="473" ht="15.75" customHeight="1">
      <c r="A473" s="79"/>
      <c r="C473" s="80"/>
      <c r="AM473" s="2"/>
    </row>
    <row r="474" ht="15.75" customHeight="1">
      <c r="A474" s="79"/>
      <c r="C474" s="80"/>
      <c r="AM474" s="2"/>
    </row>
    <row r="475" ht="15.75" customHeight="1">
      <c r="A475" s="79"/>
      <c r="C475" s="80"/>
      <c r="AM475" s="2"/>
    </row>
    <row r="476" ht="15.75" customHeight="1">
      <c r="A476" s="79"/>
      <c r="C476" s="80"/>
      <c r="AM476" s="2"/>
    </row>
    <row r="477" ht="15.75" customHeight="1">
      <c r="A477" s="79"/>
      <c r="C477" s="80"/>
      <c r="AM477" s="2"/>
    </row>
    <row r="478" ht="15.75" customHeight="1">
      <c r="A478" s="79"/>
      <c r="C478" s="80"/>
      <c r="AM478" s="2"/>
    </row>
    <row r="479" ht="15.75" customHeight="1">
      <c r="A479" s="79"/>
      <c r="C479" s="80"/>
      <c r="AM479" s="2"/>
    </row>
    <row r="480" ht="15.75" customHeight="1">
      <c r="A480" s="79"/>
      <c r="C480" s="80"/>
      <c r="AM480" s="2"/>
    </row>
    <row r="481" ht="15.75" customHeight="1">
      <c r="A481" s="79"/>
      <c r="C481" s="80"/>
      <c r="AM481" s="2"/>
    </row>
    <row r="482" ht="15.75" customHeight="1">
      <c r="A482" s="79"/>
      <c r="C482" s="80"/>
      <c r="AM482" s="2"/>
    </row>
    <row r="483" ht="15.75" customHeight="1">
      <c r="A483" s="79"/>
      <c r="C483" s="80"/>
      <c r="AM483" s="2"/>
    </row>
    <row r="484" ht="15.75" customHeight="1">
      <c r="A484" s="79"/>
      <c r="C484" s="80"/>
      <c r="AM484" s="2"/>
    </row>
    <row r="485" ht="15.75" customHeight="1">
      <c r="A485" s="79"/>
      <c r="C485" s="80"/>
      <c r="AM485" s="2"/>
    </row>
    <row r="486" ht="15.75" customHeight="1">
      <c r="A486" s="79"/>
      <c r="C486" s="80"/>
      <c r="AM486" s="2"/>
    </row>
    <row r="487" ht="15.75" customHeight="1">
      <c r="A487" s="79"/>
      <c r="C487" s="80"/>
      <c r="AM487" s="2"/>
    </row>
    <row r="488" ht="15.75" customHeight="1">
      <c r="A488" s="79"/>
      <c r="C488" s="80"/>
      <c r="AM488" s="2"/>
    </row>
    <row r="489" ht="15.75" customHeight="1">
      <c r="A489" s="79"/>
      <c r="C489" s="80"/>
      <c r="AM489" s="2"/>
    </row>
    <row r="490" ht="15.75" customHeight="1">
      <c r="A490" s="79"/>
      <c r="C490" s="80"/>
      <c r="AM490" s="2"/>
    </row>
    <row r="491" ht="15.75" customHeight="1">
      <c r="A491" s="79"/>
      <c r="C491" s="80"/>
      <c r="AM491" s="2"/>
    </row>
    <row r="492" ht="15.75" customHeight="1">
      <c r="A492" s="79"/>
      <c r="C492" s="80"/>
      <c r="AM492" s="2"/>
    </row>
    <row r="493" ht="15.75" customHeight="1">
      <c r="A493" s="79"/>
      <c r="C493" s="80"/>
      <c r="AM493" s="2"/>
    </row>
    <row r="494" ht="15.75" customHeight="1">
      <c r="A494" s="79"/>
      <c r="C494" s="80"/>
      <c r="AM494" s="2"/>
    </row>
    <row r="495" ht="15.75" customHeight="1">
      <c r="A495" s="79"/>
      <c r="C495" s="80"/>
      <c r="AM495" s="2"/>
    </row>
    <row r="496" ht="15.75" customHeight="1">
      <c r="A496" s="79"/>
      <c r="C496" s="80"/>
      <c r="AM496" s="2"/>
    </row>
    <row r="497" ht="15.75" customHeight="1">
      <c r="A497" s="79"/>
      <c r="C497" s="80"/>
      <c r="AM497" s="2"/>
    </row>
    <row r="498" ht="15.75" customHeight="1">
      <c r="A498" s="79"/>
      <c r="C498" s="80"/>
      <c r="AM498" s="2"/>
    </row>
    <row r="499" ht="15.75" customHeight="1">
      <c r="A499" s="79"/>
      <c r="C499" s="80"/>
      <c r="AM499" s="2"/>
    </row>
    <row r="500" ht="15.75" customHeight="1">
      <c r="A500" s="79"/>
      <c r="C500" s="80"/>
      <c r="AM500" s="2"/>
    </row>
    <row r="501" ht="15.75" customHeight="1">
      <c r="A501" s="79"/>
      <c r="C501" s="80"/>
      <c r="AM501" s="2"/>
    </row>
    <row r="502" ht="15.75" customHeight="1">
      <c r="A502" s="79"/>
      <c r="C502" s="80"/>
      <c r="AM502" s="2"/>
    </row>
    <row r="503" ht="15.75" customHeight="1">
      <c r="A503" s="79"/>
      <c r="C503" s="80"/>
      <c r="AM503" s="2"/>
    </row>
    <row r="504" ht="15.75" customHeight="1">
      <c r="A504" s="79"/>
      <c r="C504" s="80"/>
      <c r="AM504" s="2"/>
    </row>
    <row r="505" ht="15.75" customHeight="1">
      <c r="A505" s="79"/>
      <c r="C505" s="80"/>
      <c r="AM505" s="2"/>
    </row>
    <row r="506" ht="15.75" customHeight="1">
      <c r="A506" s="79"/>
      <c r="C506" s="80"/>
      <c r="AM506" s="2"/>
    </row>
    <row r="507" ht="15.75" customHeight="1">
      <c r="A507" s="79"/>
      <c r="C507" s="80"/>
      <c r="AM507" s="2"/>
    </row>
    <row r="508" ht="15.75" customHeight="1">
      <c r="A508" s="79"/>
      <c r="C508" s="80"/>
      <c r="AM508" s="2"/>
    </row>
    <row r="509" ht="15.75" customHeight="1">
      <c r="A509" s="79"/>
      <c r="C509" s="80"/>
      <c r="AM509" s="2"/>
    </row>
    <row r="510" ht="15.75" customHeight="1">
      <c r="A510" s="79"/>
      <c r="C510" s="80"/>
      <c r="AM510" s="2"/>
    </row>
    <row r="511" ht="15.75" customHeight="1">
      <c r="A511" s="79"/>
      <c r="C511" s="80"/>
      <c r="AM511" s="2"/>
    </row>
    <row r="512" ht="15.75" customHeight="1">
      <c r="A512" s="79"/>
      <c r="C512" s="80"/>
      <c r="AM512" s="2"/>
    </row>
    <row r="513" ht="15.75" customHeight="1">
      <c r="A513" s="79"/>
      <c r="C513" s="80"/>
      <c r="AM513" s="2"/>
    </row>
    <row r="514" ht="15.75" customHeight="1">
      <c r="A514" s="79"/>
      <c r="C514" s="80"/>
      <c r="AM514" s="2"/>
    </row>
    <row r="515" ht="15.75" customHeight="1">
      <c r="A515" s="79"/>
      <c r="C515" s="80"/>
      <c r="AM515" s="2"/>
    </row>
    <row r="516" ht="15.75" customHeight="1">
      <c r="A516" s="79"/>
      <c r="C516" s="80"/>
      <c r="AM516" s="2"/>
    </row>
    <row r="517" ht="15.75" customHeight="1">
      <c r="A517" s="79"/>
      <c r="C517" s="80"/>
      <c r="AM517" s="2"/>
    </row>
    <row r="518" ht="15.75" customHeight="1">
      <c r="A518" s="79"/>
      <c r="C518" s="80"/>
      <c r="AM518" s="2"/>
    </row>
    <row r="519" ht="15.75" customHeight="1">
      <c r="A519" s="79"/>
      <c r="C519" s="80"/>
      <c r="AM519" s="2"/>
    </row>
    <row r="520" ht="15.75" customHeight="1">
      <c r="A520" s="79"/>
      <c r="C520" s="80"/>
      <c r="AM520" s="2"/>
    </row>
    <row r="521" ht="15.75" customHeight="1">
      <c r="A521" s="79"/>
      <c r="C521" s="80"/>
      <c r="AM521" s="2"/>
    </row>
    <row r="522" ht="15.75" customHeight="1">
      <c r="A522" s="79"/>
      <c r="C522" s="80"/>
      <c r="AM522" s="2"/>
    </row>
    <row r="523" ht="15.75" customHeight="1">
      <c r="A523" s="79"/>
      <c r="C523" s="80"/>
      <c r="AM523" s="2"/>
    </row>
    <row r="524" ht="15.75" customHeight="1">
      <c r="A524" s="79"/>
      <c r="C524" s="80"/>
      <c r="AM524" s="2"/>
    </row>
    <row r="525" ht="15.75" customHeight="1">
      <c r="A525" s="79"/>
      <c r="C525" s="80"/>
      <c r="AM525" s="2"/>
    </row>
    <row r="526" ht="15.75" customHeight="1">
      <c r="A526" s="79"/>
      <c r="C526" s="80"/>
      <c r="AM526" s="2"/>
    </row>
    <row r="527" ht="15.75" customHeight="1">
      <c r="A527" s="79"/>
      <c r="C527" s="80"/>
      <c r="AM527" s="2"/>
    </row>
    <row r="528" ht="15.75" customHeight="1">
      <c r="A528" s="79"/>
      <c r="C528" s="80"/>
      <c r="AM528" s="2"/>
    </row>
    <row r="529" ht="15.75" customHeight="1">
      <c r="A529" s="79"/>
      <c r="C529" s="80"/>
      <c r="AM529" s="2"/>
    </row>
    <row r="530" ht="15.75" customHeight="1">
      <c r="A530" s="79"/>
      <c r="C530" s="80"/>
      <c r="AM530" s="2"/>
    </row>
    <row r="531" ht="15.75" customHeight="1">
      <c r="A531" s="79"/>
      <c r="C531" s="80"/>
      <c r="AM531" s="2"/>
    </row>
    <row r="532" ht="15.75" customHeight="1">
      <c r="A532" s="79"/>
      <c r="C532" s="80"/>
      <c r="AM532" s="2"/>
    </row>
    <row r="533" ht="15.75" customHeight="1">
      <c r="A533" s="79"/>
      <c r="C533" s="80"/>
      <c r="AM533" s="2"/>
    </row>
    <row r="534" ht="15.75" customHeight="1">
      <c r="A534" s="79"/>
      <c r="C534" s="80"/>
      <c r="AM534" s="2"/>
    </row>
    <row r="535" ht="15.75" customHeight="1">
      <c r="A535" s="79"/>
      <c r="C535" s="80"/>
      <c r="AM535" s="2"/>
    </row>
    <row r="536" ht="15.75" customHeight="1">
      <c r="A536" s="79"/>
      <c r="C536" s="80"/>
      <c r="AM536" s="2"/>
    </row>
    <row r="537" ht="15.75" customHeight="1">
      <c r="A537" s="79"/>
      <c r="C537" s="80"/>
      <c r="AM537" s="2"/>
    </row>
    <row r="538" ht="15.75" customHeight="1">
      <c r="A538" s="79"/>
      <c r="C538" s="80"/>
      <c r="AM538" s="2"/>
    </row>
    <row r="539" ht="15.75" customHeight="1">
      <c r="A539" s="79"/>
      <c r="C539" s="80"/>
      <c r="AM539" s="2"/>
    </row>
    <row r="540" ht="15.75" customHeight="1">
      <c r="A540" s="79"/>
      <c r="C540" s="80"/>
      <c r="AM540" s="2"/>
    </row>
    <row r="541" ht="15.75" customHeight="1">
      <c r="A541" s="79"/>
      <c r="C541" s="80"/>
      <c r="AM541" s="2"/>
    </row>
    <row r="542" ht="15.75" customHeight="1">
      <c r="A542" s="79"/>
      <c r="C542" s="80"/>
      <c r="AM542" s="2"/>
    </row>
    <row r="543" ht="15.75" customHeight="1">
      <c r="A543" s="79"/>
      <c r="C543" s="80"/>
      <c r="AM543" s="2"/>
    </row>
    <row r="544" ht="15.75" customHeight="1">
      <c r="A544" s="79"/>
      <c r="C544" s="80"/>
      <c r="AM544" s="2"/>
    </row>
    <row r="545" ht="15.75" customHeight="1">
      <c r="A545" s="79"/>
      <c r="C545" s="80"/>
      <c r="AM545" s="2"/>
    </row>
    <row r="546" ht="15.75" customHeight="1">
      <c r="A546" s="79"/>
      <c r="C546" s="80"/>
      <c r="AM546" s="2"/>
    </row>
    <row r="547" ht="15.75" customHeight="1">
      <c r="A547" s="79"/>
      <c r="C547" s="80"/>
      <c r="AM547" s="2"/>
    </row>
    <row r="548" ht="15.75" customHeight="1">
      <c r="A548" s="79"/>
      <c r="C548" s="80"/>
      <c r="AM548" s="2"/>
    </row>
    <row r="549" ht="15.75" customHeight="1">
      <c r="A549" s="79"/>
      <c r="C549" s="80"/>
      <c r="AM549" s="2"/>
    </row>
    <row r="550" ht="15.75" customHeight="1">
      <c r="A550" s="79"/>
      <c r="C550" s="80"/>
      <c r="AM550" s="2"/>
    </row>
    <row r="551" ht="15.75" customHeight="1">
      <c r="A551" s="79"/>
      <c r="C551" s="80"/>
      <c r="AM551" s="2"/>
    </row>
    <row r="552" ht="15.75" customHeight="1">
      <c r="A552" s="79"/>
      <c r="C552" s="80"/>
      <c r="AM552" s="2"/>
    </row>
    <row r="553" ht="15.75" customHeight="1">
      <c r="A553" s="79"/>
      <c r="C553" s="80"/>
      <c r="AM553" s="2"/>
    </row>
    <row r="554" ht="15.75" customHeight="1">
      <c r="A554" s="79"/>
      <c r="C554" s="80"/>
      <c r="AM554" s="2"/>
    </row>
    <row r="555" ht="15.75" customHeight="1">
      <c r="A555" s="79"/>
      <c r="C555" s="80"/>
      <c r="AM555" s="2"/>
    </row>
    <row r="556" ht="15.75" customHeight="1">
      <c r="A556" s="79"/>
      <c r="C556" s="80"/>
      <c r="AM556" s="2"/>
    </row>
    <row r="557" ht="15.75" customHeight="1">
      <c r="A557" s="79"/>
      <c r="C557" s="80"/>
      <c r="AM557" s="2"/>
    </row>
    <row r="558" ht="15.75" customHeight="1">
      <c r="A558" s="79"/>
      <c r="C558" s="80"/>
      <c r="AM558" s="2"/>
    </row>
    <row r="559" ht="15.75" customHeight="1">
      <c r="A559" s="79"/>
      <c r="C559" s="80"/>
      <c r="AM559" s="2"/>
    </row>
    <row r="560" ht="15.75" customHeight="1">
      <c r="A560" s="79"/>
      <c r="C560" s="80"/>
      <c r="AM560" s="2"/>
    </row>
    <row r="561" ht="15.75" customHeight="1">
      <c r="A561" s="79"/>
      <c r="C561" s="80"/>
      <c r="AM561" s="2"/>
    </row>
    <row r="562" ht="15.75" customHeight="1">
      <c r="A562" s="79"/>
      <c r="C562" s="80"/>
      <c r="AM562" s="2"/>
    </row>
    <row r="563" ht="15.75" customHeight="1">
      <c r="A563" s="79"/>
      <c r="C563" s="80"/>
      <c r="AM563" s="2"/>
    </row>
    <row r="564" ht="15.75" customHeight="1">
      <c r="A564" s="79"/>
      <c r="C564" s="80"/>
      <c r="AM564" s="2"/>
    </row>
    <row r="565" ht="15.75" customHeight="1">
      <c r="A565" s="79"/>
      <c r="C565" s="80"/>
      <c r="AM565" s="2"/>
    </row>
    <row r="566" ht="15.75" customHeight="1">
      <c r="A566" s="79"/>
      <c r="C566" s="80"/>
      <c r="AM566" s="2"/>
    </row>
    <row r="567" ht="15.75" customHeight="1">
      <c r="A567" s="79"/>
      <c r="C567" s="80"/>
      <c r="AM567" s="2"/>
    </row>
    <row r="568" ht="15.75" customHeight="1">
      <c r="A568" s="79"/>
      <c r="C568" s="80"/>
      <c r="AM568" s="2"/>
    </row>
    <row r="569" ht="15.75" customHeight="1">
      <c r="A569" s="79"/>
      <c r="C569" s="80"/>
      <c r="AM569" s="2"/>
    </row>
    <row r="570" ht="15.75" customHeight="1">
      <c r="A570" s="79"/>
      <c r="C570" s="80"/>
      <c r="AM570" s="2"/>
    </row>
    <row r="571" ht="15.75" customHeight="1">
      <c r="A571" s="79"/>
      <c r="C571" s="80"/>
      <c r="AM571" s="2"/>
    </row>
    <row r="572" ht="15.75" customHeight="1">
      <c r="A572" s="79"/>
      <c r="C572" s="80"/>
      <c r="AM572" s="2"/>
    </row>
    <row r="573" ht="15.75" customHeight="1">
      <c r="A573" s="79"/>
      <c r="C573" s="80"/>
      <c r="AM573" s="2"/>
    </row>
    <row r="574" ht="15.75" customHeight="1">
      <c r="A574" s="79"/>
      <c r="C574" s="80"/>
      <c r="AM574" s="2"/>
    </row>
    <row r="575" ht="15.75" customHeight="1">
      <c r="A575" s="79"/>
      <c r="C575" s="80"/>
      <c r="AM575" s="2"/>
    </row>
    <row r="576" ht="15.75" customHeight="1">
      <c r="A576" s="79"/>
      <c r="C576" s="80"/>
      <c r="AM576" s="2"/>
    </row>
    <row r="577" ht="15.75" customHeight="1">
      <c r="A577" s="79"/>
      <c r="C577" s="80"/>
      <c r="AM577" s="2"/>
    </row>
    <row r="578" ht="15.75" customHeight="1">
      <c r="A578" s="79"/>
      <c r="C578" s="80"/>
      <c r="AM578" s="2"/>
    </row>
    <row r="579" ht="15.75" customHeight="1">
      <c r="A579" s="79"/>
      <c r="C579" s="80"/>
      <c r="AM579" s="2"/>
    </row>
    <row r="580" ht="15.75" customHeight="1">
      <c r="A580" s="79"/>
      <c r="C580" s="80"/>
      <c r="AM580" s="2"/>
    </row>
    <row r="581" ht="15.75" customHeight="1">
      <c r="A581" s="79"/>
      <c r="C581" s="80"/>
      <c r="AM581" s="2"/>
    </row>
    <row r="582" ht="15.75" customHeight="1">
      <c r="A582" s="79"/>
      <c r="C582" s="80"/>
      <c r="AM582" s="2"/>
    </row>
    <row r="583" ht="15.75" customHeight="1">
      <c r="A583" s="79"/>
      <c r="C583" s="80"/>
      <c r="AM583" s="2"/>
    </row>
    <row r="584" ht="15.75" customHeight="1">
      <c r="A584" s="79"/>
      <c r="C584" s="80"/>
      <c r="AM584" s="2"/>
    </row>
    <row r="585" ht="15.75" customHeight="1">
      <c r="A585" s="79"/>
      <c r="C585" s="80"/>
      <c r="AM585" s="2"/>
    </row>
    <row r="586" ht="15.75" customHeight="1">
      <c r="A586" s="79"/>
      <c r="C586" s="80"/>
      <c r="AM586" s="2"/>
    </row>
    <row r="587" ht="15.75" customHeight="1">
      <c r="A587" s="79"/>
      <c r="C587" s="80"/>
      <c r="AM587" s="2"/>
    </row>
    <row r="588" ht="15.75" customHeight="1">
      <c r="A588" s="79"/>
      <c r="C588" s="80"/>
      <c r="AM588" s="2"/>
    </row>
    <row r="589" ht="15.75" customHeight="1">
      <c r="A589" s="79"/>
      <c r="C589" s="80"/>
      <c r="AM589" s="2"/>
    </row>
    <row r="590" ht="15.75" customHeight="1">
      <c r="A590" s="79"/>
      <c r="C590" s="80"/>
      <c r="AM590" s="2"/>
    </row>
    <row r="591" ht="15.75" customHeight="1">
      <c r="A591" s="79"/>
      <c r="C591" s="80"/>
      <c r="AM591" s="2"/>
    </row>
    <row r="592" ht="15.75" customHeight="1">
      <c r="A592" s="79"/>
      <c r="C592" s="80"/>
      <c r="AM592" s="2"/>
    </row>
    <row r="593" ht="15.75" customHeight="1">
      <c r="A593" s="79"/>
      <c r="C593" s="80"/>
      <c r="AM593" s="2"/>
    </row>
    <row r="594" ht="15.75" customHeight="1">
      <c r="A594" s="79"/>
      <c r="C594" s="80"/>
      <c r="AM594" s="2"/>
    </row>
    <row r="595" ht="15.75" customHeight="1">
      <c r="A595" s="79"/>
      <c r="C595" s="80"/>
      <c r="AM595" s="2"/>
    </row>
    <row r="596" ht="15.75" customHeight="1">
      <c r="A596" s="79"/>
      <c r="C596" s="80"/>
      <c r="AM596" s="2"/>
    </row>
    <row r="597" ht="15.75" customHeight="1">
      <c r="A597" s="79"/>
      <c r="C597" s="80"/>
      <c r="AM597" s="2"/>
    </row>
    <row r="598" ht="15.75" customHeight="1">
      <c r="A598" s="79"/>
      <c r="C598" s="80"/>
      <c r="AM598" s="2"/>
    </row>
    <row r="599" ht="15.75" customHeight="1">
      <c r="A599" s="79"/>
      <c r="C599" s="80"/>
      <c r="AM599" s="2"/>
    </row>
    <row r="600" ht="15.75" customHeight="1">
      <c r="A600" s="79"/>
      <c r="C600" s="80"/>
      <c r="AM600" s="2"/>
    </row>
    <row r="601" ht="15.75" customHeight="1">
      <c r="A601" s="79"/>
      <c r="C601" s="80"/>
      <c r="AM601" s="2"/>
    </row>
    <row r="602" ht="15.75" customHeight="1">
      <c r="A602" s="79"/>
      <c r="C602" s="80"/>
      <c r="AM602" s="2"/>
    </row>
    <row r="603" ht="15.75" customHeight="1">
      <c r="A603" s="79"/>
      <c r="C603" s="80"/>
      <c r="AM603" s="2"/>
    </row>
    <row r="604" ht="15.75" customHeight="1">
      <c r="A604" s="79"/>
      <c r="C604" s="80"/>
      <c r="AM604" s="2"/>
    </row>
    <row r="605" ht="15.75" customHeight="1">
      <c r="A605" s="79"/>
      <c r="C605" s="80"/>
      <c r="AM605" s="2"/>
    </row>
    <row r="606" ht="15.75" customHeight="1">
      <c r="A606" s="79"/>
      <c r="C606" s="80"/>
      <c r="AM606" s="2"/>
    </row>
    <row r="607" ht="15.75" customHeight="1">
      <c r="A607" s="79"/>
      <c r="C607" s="80"/>
      <c r="AM607" s="2"/>
    </row>
    <row r="608" ht="15.75" customHeight="1">
      <c r="A608" s="79"/>
      <c r="C608" s="80"/>
      <c r="AM608" s="2"/>
    </row>
    <row r="609" ht="15.75" customHeight="1">
      <c r="A609" s="79"/>
      <c r="C609" s="80"/>
      <c r="AM609" s="2"/>
    </row>
    <row r="610" ht="15.75" customHeight="1">
      <c r="A610" s="79"/>
      <c r="C610" s="80"/>
      <c r="AM610" s="2"/>
    </row>
    <row r="611" ht="15.75" customHeight="1">
      <c r="A611" s="79"/>
      <c r="C611" s="80"/>
      <c r="AM611" s="2"/>
    </row>
    <row r="612" ht="15.75" customHeight="1">
      <c r="A612" s="79"/>
      <c r="C612" s="80"/>
      <c r="AM612" s="2"/>
    </row>
    <row r="613" ht="15.75" customHeight="1">
      <c r="A613" s="79"/>
      <c r="C613" s="80"/>
      <c r="AM613" s="2"/>
    </row>
    <row r="614" ht="15.75" customHeight="1">
      <c r="A614" s="79"/>
      <c r="C614" s="80"/>
      <c r="AM614" s="2"/>
    </row>
    <row r="615" ht="15.75" customHeight="1">
      <c r="A615" s="79"/>
      <c r="C615" s="80"/>
      <c r="AM615" s="2"/>
    </row>
    <row r="616" ht="15.75" customHeight="1">
      <c r="A616" s="79"/>
      <c r="C616" s="80"/>
      <c r="AM616" s="2"/>
    </row>
    <row r="617" ht="15.75" customHeight="1">
      <c r="A617" s="79"/>
      <c r="C617" s="80"/>
      <c r="AM617" s="2"/>
    </row>
    <row r="618" ht="15.75" customHeight="1">
      <c r="A618" s="79"/>
      <c r="C618" s="80"/>
      <c r="AM618" s="2"/>
    </row>
    <row r="619" ht="15.75" customHeight="1">
      <c r="A619" s="79"/>
      <c r="C619" s="80"/>
      <c r="AM619" s="2"/>
    </row>
    <row r="620" ht="15.75" customHeight="1">
      <c r="A620" s="79"/>
      <c r="C620" s="80"/>
      <c r="AM620" s="2"/>
    </row>
    <row r="621" ht="15.75" customHeight="1">
      <c r="A621" s="79"/>
      <c r="C621" s="80"/>
      <c r="AM621" s="2"/>
    </row>
    <row r="622" ht="15.75" customHeight="1">
      <c r="A622" s="79"/>
      <c r="C622" s="80"/>
      <c r="AM622" s="2"/>
    </row>
    <row r="623" ht="15.75" customHeight="1">
      <c r="A623" s="79"/>
      <c r="C623" s="80"/>
      <c r="AM623" s="2"/>
    </row>
    <row r="624" ht="15.75" customHeight="1">
      <c r="A624" s="79"/>
      <c r="C624" s="80"/>
      <c r="AM624" s="2"/>
    </row>
    <row r="625" ht="15.75" customHeight="1">
      <c r="A625" s="79"/>
      <c r="C625" s="80"/>
      <c r="AM625" s="2"/>
    </row>
    <row r="626" ht="15.75" customHeight="1">
      <c r="A626" s="79"/>
      <c r="C626" s="80"/>
      <c r="AM626" s="2"/>
    </row>
    <row r="627" ht="15.75" customHeight="1">
      <c r="A627" s="79"/>
      <c r="C627" s="80"/>
      <c r="AM627" s="2"/>
    </row>
    <row r="628" ht="15.75" customHeight="1">
      <c r="A628" s="79"/>
      <c r="C628" s="80"/>
      <c r="AM628" s="2"/>
    </row>
    <row r="629" ht="15.75" customHeight="1">
      <c r="A629" s="79"/>
      <c r="C629" s="80"/>
      <c r="AM629" s="2"/>
    </row>
    <row r="630" ht="15.75" customHeight="1">
      <c r="A630" s="79"/>
      <c r="C630" s="80"/>
      <c r="AM630" s="2"/>
    </row>
    <row r="631" ht="15.75" customHeight="1">
      <c r="A631" s="79"/>
      <c r="C631" s="80"/>
      <c r="AM631" s="2"/>
    </row>
    <row r="632" ht="15.75" customHeight="1">
      <c r="A632" s="79"/>
      <c r="C632" s="80"/>
      <c r="AM632" s="2"/>
    </row>
    <row r="633" ht="15.75" customHeight="1">
      <c r="A633" s="79"/>
      <c r="C633" s="80"/>
      <c r="AM633" s="2"/>
    </row>
    <row r="634" ht="15.75" customHeight="1">
      <c r="A634" s="79"/>
      <c r="C634" s="80"/>
      <c r="AM634" s="2"/>
    </row>
    <row r="635" ht="15.75" customHeight="1">
      <c r="A635" s="79"/>
      <c r="C635" s="80"/>
      <c r="AM635" s="2"/>
    </row>
    <row r="636" ht="15.75" customHeight="1">
      <c r="A636" s="79"/>
      <c r="C636" s="80"/>
      <c r="AM636" s="2"/>
    </row>
    <row r="637" ht="15.75" customHeight="1">
      <c r="A637" s="79"/>
      <c r="C637" s="80"/>
      <c r="AM637" s="2"/>
    </row>
    <row r="638" ht="15.75" customHeight="1">
      <c r="A638" s="79"/>
      <c r="C638" s="80"/>
      <c r="AM638" s="2"/>
    </row>
    <row r="639" ht="15.75" customHeight="1">
      <c r="A639" s="79"/>
      <c r="C639" s="80"/>
      <c r="AM639" s="2"/>
    </row>
    <row r="640" ht="15.75" customHeight="1">
      <c r="A640" s="79"/>
      <c r="C640" s="80"/>
      <c r="AM640" s="2"/>
    </row>
    <row r="641" ht="15.75" customHeight="1">
      <c r="A641" s="79"/>
      <c r="C641" s="80"/>
      <c r="AM641" s="2"/>
    </row>
    <row r="642" ht="15.75" customHeight="1">
      <c r="A642" s="79"/>
      <c r="C642" s="80"/>
      <c r="AM642" s="2"/>
    </row>
    <row r="643" ht="15.75" customHeight="1">
      <c r="A643" s="79"/>
      <c r="C643" s="80"/>
      <c r="AM643" s="2"/>
    </row>
    <row r="644" ht="15.75" customHeight="1">
      <c r="A644" s="79"/>
      <c r="C644" s="80"/>
      <c r="AM644" s="2"/>
    </row>
    <row r="645" ht="15.75" customHeight="1">
      <c r="A645" s="79"/>
      <c r="C645" s="80"/>
      <c r="AM645" s="2"/>
    </row>
    <row r="646" ht="15.75" customHeight="1">
      <c r="A646" s="79"/>
      <c r="C646" s="80"/>
      <c r="AM646" s="2"/>
    </row>
    <row r="647" ht="15.75" customHeight="1">
      <c r="A647" s="79"/>
      <c r="C647" s="80"/>
      <c r="AM647" s="2"/>
    </row>
    <row r="648" ht="15.75" customHeight="1">
      <c r="A648" s="79"/>
      <c r="C648" s="80"/>
      <c r="AM648" s="2"/>
    </row>
    <row r="649" ht="15.75" customHeight="1">
      <c r="A649" s="79"/>
      <c r="C649" s="80"/>
      <c r="AM649" s="2"/>
    </row>
    <row r="650" ht="15.75" customHeight="1">
      <c r="A650" s="79"/>
      <c r="C650" s="80"/>
      <c r="AM650" s="2"/>
    </row>
    <row r="651" ht="15.75" customHeight="1">
      <c r="A651" s="79"/>
      <c r="C651" s="80"/>
      <c r="AM651" s="2"/>
    </row>
    <row r="652" ht="15.75" customHeight="1">
      <c r="A652" s="79"/>
      <c r="C652" s="80"/>
      <c r="AM652" s="2"/>
    </row>
    <row r="653" ht="15.75" customHeight="1">
      <c r="A653" s="79"/>
      <c r="C653" s="80"/>
      <c r="AM653" s="2"/>
    </row>
    <row r="654" ht="15.75" customHeight="1">
      <c r="A654" s="79"/>
      <c r="C654" s="80"/>
      <c r="AM654" s="2"/>
    </row>
    <row r="655" ht="15.75" customHeight="1">
      <c r="A655" s="79"/>
      <c r="C655" s="80"/>
      <c r="AM655" s="2"/>
    </row>
    <row r="656" ht="15.75" customHeight="1">
      <c r="A656" s="79"/>
      <c r="C656" s="80"/>
      <c r="AM656" s="2"/>
    </row>
    <row r="657" ht="15.75" customHeight="1">
      <c r="A657" s="79"/>
      <c r="C657" s="80"/>
      <c r="AM657" s="2"/>
    </row>
    <row r="658" ht="15.75" customHeight="1">
      <c r="A658" s="79"/>
      <c r="C658" s="80"/>
      <c r="AM658" s="2"/>
    </row>
    <row r="659" ht="15.75" customHeight="1">
      <c r="A659" s="79"/>
      <c r="C659" s="80"/>
      <c r="AM659" s="2"/>
    </row>
    <row r="660" ht="15.75" customHeight="1">
      <c r="A660" s="79"/>
      <c r="C660" s="80"/>
      <c r="AM660" s="2"/>
    </row>
    <row r="661" ht="15.75" customHeight="1">
      <c r="A661" s="79"/>
      <c r="C661" s="80"/>
      <c r="AM661" s="2"/>
    </row>
    <row r="662" ht="15.75" customHeight="1">
      <c r="A662" s="79"/>
      <c r="C662" s="80"/>
      <c r="AM662" s="2"/>
    </row>
    <row r="663" ht="15.75" customHeight="1">
      <c r="A663" s="79"/>
      <c r="C663" s="80"/>
      <c r="AM663" s="2"/>
    </row>
    <row r="664" ht="15.75" customHeight="1">
      <c r="A664" s="79"/>
      <c r="C664" s="80"/>
      <c r="AM664" s="2"/>
    </row>
    <row r="665" ht="15.75" customHeight="1">
      <c r="A665" s="79"/>
      <c r="C665" s="80"/>
      <c r="AM665" s="2"/>
    </row>
    <row r="666" ht="15.75" customHeight="1">
      <c r="A666" s="79"/>
      <c r="C666" s="80"/>
      <c r="AM666" s="2"/>
    </row>
    <row r="667" ht="15.75" customHeight="1">
      <c r="A667" s="79"/>
      <c r="C667" s="80"/>
      <c r="AM667" s="2"/>
    </row>
    <row r="668" ht="15.75" customHeight="1">
      <c r="A668" s="79"/>
      <c r="C668" s="80"/>
      <c r="AM668" s="2"/>
    </row>
    <row r="669" ht="15.75" customHeight="1">
      <c r="A669" s="79"/>
      <c r="C669" s="80"/>
      <c r="AM669" s="2"/>
    </row>
    <row r="670" ht="15.75" customHeight="1">
      <c r="A670" s="79"/>
      <c r="C670" s="80"/>
      <c r="AM670" s="2"/>
    </row>
    <row r="671" ht="15.75" customHeight="1">
      <c r="A671" s="79"/>
      <c r="C671" s="80"/>
      <c r="AM671" s="2"/>
    </row>
    <row r="672" ht="15.75" customHeight="1">
      <c r="A672" s="79"/>
      <c r="C672" s="80"/>
      <c r="AM672" s="2"/>
    </row>
    <row r="673" ht="15.75" customHeight="1">
      <c r="A673" s="79"/>
      <c r="C673" s="80"/>
      <c r="AM673" s="2"/>
    </row>
    <row r="674" ht="15.75" customHeight="1">
      <c r="A674" s="79"/>
      <c r="C674" s="80"/>
      <c r="AM674" s="2"/>
    </row>
    <row r="675" ht="15.75" customHeight="1">
      <c r="A675" s="79"/>
      <c r="C675" s="80"/>
      <c r="AM675" s="2"/>
    </row>
    <row r="676" ht="15.75" customHeight="1">
      <c r="A676" s="79"/>
      <c r="C676" s="80"/>
      <c r="AM676" s="2"/>
    </row>
    <row r="677" ht="15.75" customHeight="1">
      <c r="A677" s="79"/>
      <c r="C677" s="80"/>
      <c r="AM677" s="2"/>
    </row>
    <row r="678" ht="15.75" customHeight="1">
      <c r="A678" s="79"/>
      <c r="C678" s="80"/>
      <c r="AM678" s="2"/>
    </row>
    <row r="679" ht="15.75" customHeight="1">
      <c r="A679" s="79"/>
      <c r="C679" s="80"/>
      <c r="AM679" s="2"/>
    </row>
    <row r="680" ht="15.75" customHeight="1">
      <c r="A680" s="79"/>
      <c r="C680" s="80"/>
      <c r="AM680" s="2"/>
    </row>
    <row r="681" ht="15.75" customHeight="1">
      <c r="A681" s="79"/>
      <c r="C681" s="80"/>
      <c r="AM681" s="2"/>
    </row>
    <row r="682" ht="15.75" customHeight="1">
      <c r="A682" s="79"/>
      <c r="C682" s="80"/>
      <c r="AM682" s="2"/>
    </row>
    <row r="683" ht="15.75" customHeight="1">
      <c r="A683" s="79"/>
      <c r="C683" s="80"/>
      <c r="AM683" s="2"/>
    </row>
    <row r="684" ht="15.75" customHeight="1">
      <c r="A684" s="79"/>
      <c r="C684" s="80"/>
      <c r="AM684" s="2"/>
    </row>
    <row r="685" ht="15.75" customHeight="1">
      <c r="A685" s="79"/>
      <c r="C685" s="80"/>
      <c r="AM685" s="2"/>
    </row>
    <row r="686" ht="15.75" customHeight="1">
      <c r="A686" s="79"/>
      <c r="C686" s="80"/>
      <c r="AM686" s="2"/>
    </row>
    <row r="687" ht="15.75" customHeight="1">
      <c r="A687" s="79"/>
      <c r="C687" s="80"/>
      <c r="AM687" s="2"/>
    </row>
    <row r="688" ht="15.75" customHeight="1">
      <c r="A688" s="79"/>
      <c r="C688" s="80"/>
      <c r="AM688" s="2"/>
    </row>
    <row r="689" ht="15.75" customHeight="1">
      <c r="A689" s="79"/>
      <c r="C689" s="80"/>
      <c r="AM689" s="2"/>
    </row>
    <row r="690" ht="15.75" customHeight="1">
      <c r="A690" s="79"/>
      <c r="C690" s="80"/>
      <c r="AM690" s="2"/>
    </row>
    <row r="691" ht="15.75" customHeight="1">
      <c r="A691" s="79"/>
      <c r="C691" s="80"/>
      <c r="AM691" s="2"/>
    </row>
    <row r="692" ht="15.75" customHeight="1">
      <c r="A692" s="79"/>
      <c r="C692" s="80"/>
      <c r="AM692" s="2"/>
    </row>
    <row r="693" ht="15.75" customHeight="1">
      <c r="A693" s="79"/>
      <c r="C693" s="80"/>
      <c r="AM693" s="2"/>
    </row>
    <row r="694" ht="15.75" customHeight="1">
      <c r="A694" s="79"/>
      <c r="C694" s="80"/>
      <c r="AM694" s="2"/>
    </row>
    <row r="695" ht="15.75" customHeight="1">
      <c r="A695" s="79"/>
      <c r="C695" s="80"/>
      <c r="AM695" s="2"/>
    </row>
    <row r="696" ht="15.75" customHeight="1">
      <c r="A696" s="79"/>
      <c r="C696" s="80"/>
      <c r="AM696" s="2"/>
    </row>
    <row r="697" ht="15.75" customHeight="1">
      <c r="A697" s="79"/>
      <c r="C697" s="80"/>
      <c r="AM697" s="2"/>
    </row>
    <row r="698" ht="15.75" customHeight="1">
      <c r="A698" s="79"/>
      <c r="C698" s="80"/>
      <c r="AM698" s="2"/>
    </row>
    <row r="699" ht="15.75" customHeight="1">
      <c r="A699" s="79"/>
      <c r="C699" s="80"/>
      <c r="AM699" s="2"/>
    </row>
    <row r="700" ht="15.75" customHeight="1">
      <c r="A700" s="79"/>
      <c r="C700" s="80"/>
      <c r="AM700" s="2"/>
    </row>
    <row r="701" ht="15.75" customHeight="1">
      <c r="A701" s="79"/>
      <c r="C701" s="80"/>
      <c r="AM701" s="2"/>
    </row>
    <row r="702" ht="15.75" customHeight="1">
      <c r="A702" s="79"/>
      <c r="C702" s="80"/>
      <c r="AM702" s="2"/>
    </row>
    <row r="703" ht="15.75" customHeight="1">
      <c r="A703" s="79"/>
      <c r="C703" s="80"/>
      <c r="AM703" s="2"/>
    </row>
    <row r="704" ht="15.75" customHeight="1">
      <c r="A704" s="79"/>
      <c r="C704" s="80"/>
      <c r="AM704" s="2"/>
    </row>
    <row r="705" ht="15.75" customHeight="1">
      <c r="A705" s="79"/>
      <c r="C705" s="80"/>
      <c r="AM705" s="2"/>
    </row>
    <row r="706" ht="15.75" customHeight="1">
      <c r="A706" s="79"/>
      <c r="C706" s="80"/>
      <c r="AM706" s="2"/>
    </row>
    <row r="707" ht="15.75" customHeight="1">
      <c r="A707" s="79"/>
      <c r="C707" s="80"/>
      <c r="AM707" s="2"/>
    </row>
    <row r="708" ht="15.75" customHeight="1">
      <c r="A708" s="79"/>
      <c r="C708" s="80"/>
      <c r="AM708" s="2"/>
    </row>
    <row r="709" ht="15.75" customHeight="1">
      <c r="A709" s="79"/>
      <c r="C709" s="80"/>
      <c r="AM709" s="2"/>
    </row>
    <row r="710" ht="15.75" customHeight="1">
      <c r="A710" s="79"/>
      <c r="C710" s="80"/>
      <c r="AM710" s="2"/>
    </row>
    <row r="711" ht="15.75" customHeight="1">
      <c r="A711" s="79"/>
      <c r="C711" s="80"/>
      <c r="AM711" s="2"/>
    </row>
    <row r="712" ht="15.75" customHeight="1">
      <c r="A712" s="79"/>
      <c r="C712" s="80"/>
      <c r="AM712" s="2"/>
    </row>
    <row r="713" ht="15.75" customHeight="1">
      <c r="A713" s="79"/>
      <c r="C713" s="80"/>
      <c r="AM713" s="2"/>
    </row>
    <row r="714" ht="15.75" customHeight="1">
      <c r="A714" s="79"/>
      <c r="C714" s="80"/>
      <c r="AM714" s="2"/>
    </row>
    <row r="715" ht="15.75" customHeight="1">
      <c r="A715" s="79"/>
      <c r="C715" s="80"/>
      <c r="AM715" s="2"/>
    </row>
    <row r="716" ht="15.75" customHeight="1">
      <c r="A716" s="79"/>
      <c r="C716" s="80"/>
      <c r="AM716" s="2"/>
    </row>
    <row r="717" ht="15.75" customHeight="1">
      <c r="A717" s="79"/>
      <c r="C717" s="80"/>
      <c r="AM717" s="2"/>
    </row>
    <row r="718" ht="15.75" customHeight="1">
      <c r="A718" s="79"/>
      <c r="C718" s="80"/>
      <c r="AM718" s="2"/>
    </row>
    <row r="719" ht="15.75" customHeight="1">
      <c r="A719" s="79"/>
      <c r="C719" s="80"/>
      <c r="AM719" s="2"/>
    </row>
    <row r="720" ht="15.75" customHeight="1">
      <c r="A720" s="79"/>
      <c r="C720" s="80"/>
      <c r="AM720" s="2"/>
    </row>
    <row r="721" ht="15.75" customHeight="1">
      <c r="A721" s="79"/>
      <c r="C721" s="80"/>
      <c r="AM721" s="2"/>
    </row>
    <row r="722" ht="15.75" customHeight="1">
      <c r="A722" s="79"/>
      <c r="C722" s="80"/>
      <c r="AM722" s="2"/>
    </row>
    <row r="723" ht="15.75" customHeight="1">
      <c r="A723" s="79"/>
      <c r="C723" s="80"/>
      <c r="AM723" s="2"/>
    </row>
    <row r="724" ht="15.75" customHeight="1">
      <c r="A724" s="79"/>
      <c r="C724" s="80"/>
      <c r="AM724" s="2"/>
    </row>
    <row r="725" ht="15.75" customHeight="1">
      <c r="A725" s="79"/>
      <c r="C725" s="80"/>
      <c r="AM725" s="2"/>
    </row>
    <row r="726" ht="15.75" customHeight="1">
      <c r="A726" s="79"/>
      <c r="C726" s="80"/>
      <c r="AM726" s="2"/>
    </row>
    <row r="727" ht="15.75" customHeight="1">
      <c r="A727" s="79"/>
      <c r="C727" s="80"/>
      <c r="AM727" s="2"/>
    </row>
    <row r="728" ht="15.75" customHeight="1">
      <c r="A728" s="79"/>
      <c r="C728" s="80"/>
      <c r="AM728" s="2"/>
    </row>
    <row r="729" ht="15.75" customHeight="1">
      <c r="A729" s="79"/>
      <c r="C729" s="80"/>
      <c r="AM729" s="2"/>
    </row>
    <row r="730" ht="15.75" customHeight="1">
      <c r="A730" s="79"/>
      <c r="C730" s="80"/>
      <c r="AM730" s="2"/>
    </row>
    <row r="731" ht="15.75" customHeight="1">
      <c r="A731" s="79"/>
      <c r="C731" s="80"/>
      <c r="AM731" s="2"/>
    </row>
    <row r="732" ht="15.75" customHeight="1">
      <c r="A732" s="79"/>
      <c r="C732" s="80"/>
      <c r="AM732" s="2"/>
    </row>
    <row r="733" ht="15.75" customHeight="1">
      <c r="A733" s="79"/>
      <c r="C733" s="80"/>
      <c r="AM733" s="2"/>
    </row>
    <row r="734" ht="15.75" customHeight="1">
      <c r="A734" s="79"/>
      <c r="C734" s="80"/>
      <c r="AM734" s="2"/>
    </row>
    <row r="735" ht="15.75" customHeight="1">
      <c r="A735" s="79"/>
      <c r="C735" s="80"/>
      <c r="AM735" s="2"/>
    </row>
    <row r="736" ht="15.75" customHeight="1">
      <c r="A736" s="79"/>
      <c r="C736" s="80"/>
      <c r="AM736" s="2"/>
    </row>
    <row r="737" ht="15.75" customHeight="1">
      <c r="A737" s="79"/>
      <c r="C737" s="80"/>
      <c r="AM737" s="2"/>
    </row>
    <row r="738" ht="15.75" customHeight="1">
      <c r="A738" s="79"/>
      <c r="C738" s="80"/>
      <c r="AM738" s="2"/>
    </row>
    <row r="739" ht="15.75" customHeight="1">
      <c r="A739" s="79"/>
      <c r="C739" s="80"/>
      <c r="AM739" s="2"/>
    </row>
    <row r="740" ht="15.75" customHeight="1">
      <c r="A740" s="79"/>
      <c r="C740" s="80"/>
      <c r="AM740" s="2"/>
    </row>
    <row r="741" ht="15.75" customHeight="1">
      <c r="A741" s="79"/>
      <c r="C741" s="80"/>
      <c r="AM741" s="2"/>
    </row>
    <row r="742" ht="15.75" customHeight="1">
      <c r="A742" s="79"/>
      <c r="C742" s="80"/>
      <c r="AM742" s="2"/>
    </row>
    <row r="743" ht="15.75" customHeight="1">
      <c r="A743" s="79"/>
      <c r="C743" s="80"/>
      <c r="AM743" s="2"/>
    </row>
    <row r="744" ht="15.75" customHeight="1">
      <c r="A744" s="79"/>
      <c r="C744" s="80"/>
      <c r="AM744" s="2"/>
    </row>
    <row r="745" ht="15.75" customHeight="1">
      <c r="A745" s="79"/>
      <c r="C745" s="80"/>
      <c r="AM745" s="2"/>
    </row>
    <row r="746" ht="15.75" customHeight="1">
      <c r="A746" s="79"/>
      <c r="C746" s="80"/>
      <c r="AM746" s="2"/>
    </row>
    <row r="747" ht="15.75" customHeight="1">
      <c r="A747" s="79"/>
      <c r="C747" s="80"/>
      <c r="AM747" s="2"/>
    </row>
    <row r="748" ht="15.75" customHeight="1">
      <c r="A748" s="79"/>
      <c r="C748" s="80"/>
      <c r="AM748" s="2"/>
    </row>
    <row r="749" ht="15.75" customHeight="1">
      <c r="A749" s="79"/>
      <c r="C749" s="80"/>
      <c r="AM749" s="2"/>
    </row>
    <row r="750" ht="15.75" customHeight="1">
      <c r="A750" s="79"/>
      <c r="C750" s="80"/>
      <c r="AM750" s="2"/>
    </row>
    <row r="751" ht="15.75" customHeight="1">
      <c r="A751" s="79"/>
      <c r="C751" s="80"/>
      <c r="AM751" s="2"/>
    </row>
    <row r="752" ht="15.75" customHeight="1">
      <c r="A752" s="79"/>
      <c r="C752" s="80"/>
      <c r="AM752" s="2"/>
    </row>
    <row r="753" ht="15.75" customHeight="1">
      <c r="A753" s="79"/>
      <c r="C753" s="80"/>
      <c r="AM753" s="2"/>
    </row>
    <row r="754" ht="15.75" customHeight="1">
      <c r="A754" s="79"/>
      <c r="C754" s="80"/>
      <c r="AM754" s="2"/>
    </row>
    <row r="755" ht="15.75" customHeight="1">
      <c r="A755" s="79"/>
      <c r="C755" s="80"/>
      <c r="AM755" s="2"/>
    </row>
    <row r="756" ht="15.75" customHeight="1">
      <c r="A756" s="79"/>
      <c r="C756" s="80"/>
      <c r="AM756" s="2"/>
    </row>
    <row r="757" ht="15.75" customHeight="1">
      <c r="A757" s="79"/>
      <c r="C757" s="80"/>
      <c r="AM757" s="2"/>
    </row>
    <row r="758" ht="15.75" customHeight="1">
      <c r="A758" s="79"/>
      <c r="C758" s="80"/>
      <c r="AM758" s="2"/>
    </row>
    <row r="759" ht="15.75" customHeight="1">
      <c r="A759" s="79"/>
      <c r="C759" s="80"/>
      <c r="AM759" s="2"/>
    </row>
    <row r="760" ht="15.75" customHeight="1">
      <c r="A760" s="79"/>
      <c r="C760" s="80"/>
      <c r="AM760" s="2"/>
    </row>
    <row r="761" ht="15.75" customHeight="1">
      <c r="A761" s="79"/>
      <c r="C761" s="80"/>
      <c r="AM761" s="2"/>
    </row>
    <row r="762" ht="15.75" customHeight="1">
      <c r="A762" s="79"/>
      <c r="C762" s="80"/>
      <c r="AM762" s="2"/>
    </row>
    <row r="763" ht="15.75" customHeight="1">
      <c r="A763" s="79"/>
      <c r="C763" s="80"/>
      <c r="AM763" s="2"/>
    </row>
    <row r="764" ht="15.75" customHeight="1">
      <c r="A764" s="79"/>
      <c r="C764" s="80"/>
      <c r="AM764" s="2"/>
    </row>
    <row r="765" ht="15.75" customHeight="1">
      <c r="A765" s="79"/>
      <c r="C765" s="80"/>
      <c r="AM765" s="2"/>
    </row>
    <row r="766" ht="15.75" customHeight="1">
      <c r="A766" s="79"/>
      <c r="C766" s="80"/>
      <c r="AM766" s="2"/>
    </row>
    <row r="767" ht="15.75" customHeight="1">
      <c r="A767" s="79"/>
      <c r="C767" s="80"/>
      <c r="AM767" s="2"/>
    </row>
    <row r="768" ht="15.75" customHeight="1">
      <c r="A768" s="79"/>
      <c r="C768" s="80"/>
      <c r="AM768" s="2"/>
    </row>
    <row r="769" ht="15.75" customHeight="1">
      <c r="A769" s="79"/>
      <c r="C769" s="80"/>
      <c r="AM769" s="2"/>
    </row>
    <row r="770" ht="15.75" customHeight="1">
      <c r="A770" s="79"/>
      <c r="C770" s="80"/>
      <c r="AM770" s="2"/>
    </row>
    <row r="771" ht="15.75" customHeight="1">
      <c r="A771" s="79"/>
      <c r="C771" s="80"/>
      <c r="AM771" s="2"/>
    </row>
    <row r="772" ht="15.75" customHeight="1">
      <c r="A772" s="79"/>
      <c r="C772" s="80"/>
      <c r="AM772" s="2"/>
    </row>
    <row r="773" ht="15.75" customHeight="1">
      <c r="A773" s="79"/>
      <c r="C773" s="80"/>
      <c r="AM773" s="2"/>
    </row>
    <row r="774" ht="15.75" customHeight="1">
      <c r="A774" s="79"/>
      <c r="C774" s="80"/>
      <c r="AM774" s="2"/>
    </row>
    <row r="775" ht="15.75" customHeight="1">
      <c r="A775" s="79"/>
      <c r="C775" s="80"/>
      <c r="AM775" s="2"/>
    </row>
    <row r="776" ht="15.75" customHeight="1">
      <c r="A776" s="79"/>
      <c r="C776" s="80"/>
      <c r="AM776" s="2"/>
    </row>
    <row r="777" ht="15.75" customHeight="1">
      <c r="A777" s="79"/>
      <c r="C777" s="80"/>
      <c r="AM777" s="2"/>
    </row>
    <row r="778" ht="15.75" customHeight="1">
      <c r="A778" s="79"/>
      <c r="C778" s="80"/>
      <c r="AM778" s="2"/>
    </row>
    <row r="779" ht="15.75" customHeight="1">
      <c r="A779" s="79"/>
      <c r="C779" s="80"/>
      <c r="AM779" s="2"/>
    </row>
    <row r="780" ht="15.75" customHeight="1">
      <c r="A780" s="79"/>
      <c r="C780" s="80"/>
      <c r="AM780" s="2"/>
    </row>
    <row r="781" ht="15.75" customHeight="1">
      <c r="A781" s="79"/>
      <c r="C781" s="80"/>
      <c r="AM781" s="2"/>
    </row>
    <row r="782" ht="15.75" customHeight="1">
      <c r="A782" s="79"/>
      <c r="C782" s="80"/>
      <c r="AM782" s="2"/>
    </row>
    <row r="783" ht="15.75" customHeight="1">
      <c r="A783" s="79"/>
      <c r="C783" s="80"/>
      <c r="AM783" s="2"/>
    </row>
    <row r="784" ht="15.75" customHeight="1">
      <c r="A784" s="79"/>
      <c r="C784" s="80"/>
      <c r="AM784" s="2"/>
    </row>
    <row r="785" ht="15.75" customHeight="1">
      <c r="A785" s="79"/>
      <c r="C785" s="80"/>
      <c r="AM785" s="2"/>
    </row>
    <row r="786" ht="15.75" customHeight="1">
      <c r="A786" s="79"/>
      <c r="C786" s="80"/>
      <c r="AM786" s="2"/>
    </row>
    <row r="787" ht="15.75" customHeight="1">
      <c r="A787" s="79"/>
      <c r="C787" s="80"/>
      <c r="AM787" s="2"/>
    </row>
    <row r="788" ht="15.75" customHeight="1">
      <c r="A788" s="79"/>
      <c r="C788" s="80"/>
      <c r="AM788" s="2"/>
    </row>
    <row r="789" ht="15.75" customHeight="1">
      <c r="A789" s="79"/>
      <c r="C789" s="80"/>
      <c r="AM789" s="2"/>
    </row>
    <row r="790" ht="15.75" customHeight="1">
      <c r="A790" s="79"/>
      <c r="C790" s="80"/>
      <c r="AM790" s="2"/>
    </row>
    <row r="791" ht="15.75" customHeight="1">
      <c r="A791" s="79"/>
      <c r="C791" s="80"/>
      <c r="AM791" s="2"/>
    </row>
    <row r="792" ht="15.75" customHeight="1">
      <c r="A792" s="79"/>
      <c r="C792" s="80"/>
      <c r="AM792" s="2"/>
    </row>
    <row r="793" ht="15.75" customHeight="1">
      <c r="A793" s="79"/>
      <c r="C793" s="80"/>
      <c r="AM793" s="2"/>
    </row>
    <row r="794" ht="15.75" customHeight="1">
      <c r="A794" s="79"/>
      <c r="C794" s="80"/>
      <c r="AM794" s="2"/>
    </row>
    <row r="795" ht="15.75" customHeight="1">
      <c r="A795" s="79"/>
      <c r="C795" s="80"/>
      <c r="AM795" s="2"/>
    </row>
    <row r="796" ht="15.75" customHeight="1">
      <c r="A796" s="79"/>
      <c r="C796" s="80"/>
      <c r="AM796" s="2"/>
    </row>
    <row r="797" ht="15.75" customHeight="1">
      <c r="A797" s="79"/>
      <c r="C797" s="80"/>
      <c r="AM797" s="2"/>
    </row>
    <row r="798" ht="15.75" customHeight="1">
      <c r="A798" s="79"/>
      <c r="C798" s="80"/>
      <c r="AM798" s="2"/>
    </row>
    <row r="799" ht="15.75" customHeight="1">
      <c r="A799" s="79"/>
      <c r="C799" s="80"/>
      <c r="AM799" s="2"/>
    </row>
    <row r="800" ht="15.75" customHeight="1">
      <c r="A800" s="79"/>
      <c r="C800" s="80"/>
      <c r="AM800" s="2"/>
    </row>
    <row r="801" ht="15.75" customHeight="1">
      <c r="A801" s="79"/>
      <c r="C801" s="80"/>
      <c r="AM801" s="2"/>
    </row>
    <row r="802" ht="15.75" customHeight="1">
      <c r="A802" s="79"/>
      <c r="C802" s="80"/>
      <c r="AM802" s="2"/>
    </row>
    <row r="803" ht="15.75" customHeight="1">
      <c r="A803" s="79"/>
      <c r="C803" s="80"/>
      <c r="AM803" s="2"/>
    </row>
    <row r="804" ht="15.75" customHeight="1">
      <c r="A804" s="79"/>
      <c r="C804" s="80"/>
      <c r="AM804" s="2"/>
    </row>
    <row r="805" ht="15.75" customHeight="1">
      <c r="A805" s="79"/>
      <c r="C805" s="80"/>
      <c r="AM805" s="2"/>
    </row>
    <row r="806" ht="15.75" customHeight="1">
      <c r="A806" s="79"/>
      <c r="C806" s="80"/>
      <c r="AM806" s="2"/>
    </row>
    <row r="807" ht="15.75" customHeight="1">
      <c r="A807" s="79"/>
      <c r="C807" s="80"/>
      <c r="AM807" s="2"/>
    </row>
    <row r="808" ht="15.75" customHeight="1">
      <c r="A808" s="79"/>
      <c r="C808" s="80"/>
      <c r="AM808" s="2"/>
    </row>
    <row r="809" ht="15.75" customHeight="1">
      <c r="A809" s="79"/>
      <c r="C809" s="80"/>
      <c r="AM809" s="2"/>
    </row>
    <row r="810" ht="15.75" customHeight="1">
      <c r="A810" s="79"/>
      <c r="C810" s="80"/>
      <c r="AM810" s="2"/>
    </row>
    <row r="811" ht="15.75" customHeight="1">
      <c r="A811" s="79"/>
      <c r="C811" s="80"/>
      <c r="AM811" s="2"/>
    </row>
    <row r="812" ht="15.75" customHeight="1">
      <c r="A812" s="79"/>
      <c r="C812" s="80"/>
      <c r="AM812" s="2"/>
    </row>
    <row r="813" ht="15.75" customHeight="1">
      <c r="A813" s="79"/>
      <c r="C813" s="80"/>
      <c r="AM813" s="2"/>
    </row>
    <row r="814" ht="15.75" customHeight="1">
      <c r="A814" s="79"/>
      <c r="C814" s="80"/>
      <c r="AM814" s="2"/>
    </row>
    <row r="815" ht="15.75" customHeight="1">
      <c r="A815" s="79"/>
      <c r="C815" s="80"/>
      <c r="AM815" s="2"/>
    </row>
    <row r="816" ht="15.75" customHeight="1">
      <c r="A816" s="79"/>
      <c r="C816" s="80"/>
      <c r="AM816" s="2"/>
    </row>
    <row r="817" ht="15.75" customHeight="1">
      <c r="A817" s="79"/>
      <c r="C817" s="80"/>
      <c r="AM817" s="2"/>
    </row>
    <row r="818" ht="15.75" customHeight="1">
      <c r="A818" s="79"/>
      <c r="C818" s="80"/>
      <c r="AM818" s="2"/>
    </row>
    <row r="819" ht="15.75" customHeight="1">
      <c r="A819" s="79"/>
      <c r="C819" s="80"/>
      <c r="AM819" s="2"/>
    </row>
    <row r="820" ht="15.75" customHeight="1">
      <c r="A820" s="79"/>
      <c r="C820" s="80"/>
      <c r="AM820" s="2"/>
    </row>
    <row r="821" ht="15.75" customHeight="1">
      <c r="A821" s="79"/>
      <c r="C821" s="80"/>
      <c r="AM821" s="2"/>
    </row>
    <row r="822" ht="15.75" customHeight="1">
      <c r="A822" s="79"/>
      <c r="C822" s="80"/>
      <c r="AM822" s="2"/>
    </row>
    <row r="823" ht="15.75" customHeight="1">
      <c r="A823" s="79"/>
      <c r="C823" s="80"/>
      <c r="AM823" s="2"/>
    </row>
    <row r="824" ht="15.75" customHeight="1">
      <c r="A824" s="79"/>
      <c r="C824" s="80"/>
      <c r="AM824" s="2"/>
    </row>
    <row r="825" ht="15.75" customHeight="1">
      <c r="A825" s="79"/>
      <c r="C825" s="80"/>
      <c r="AM825" s="2"/>
    </row>
    <row r="826" ht="15.75" customHeight="1">
      <c r="A826" s="79"/>
      <c r="C826" s="80"/>
      <c r="AM826" s="2"/>
    </row>
    <row r="827" ht="15.75" customHeight="1">
      <c r="A827" s="79"/>
      <c r="C827" s="80"/>
      <c r="AM827" s="2"/>
    </row>
    <row r="828" ht="15.75" customHeight="1">
      <c r="A828" s="79"/>
      <c r="C828" s="80"/>
      <c r="AM828" s="2"/>
    </row>
    <row r="829" ht="15.75" customHeight="1">
      <c r="A829" s="79"/>
      <c r="C829" s="80"/>
      <c r="AM829" s="2"/>
    </row>
    <row r="830" ht="15.75" customHeight="1">
      <c r="A830" s="79"/>
      <c r="C830" s="80"/>
      <c r="AM830" s="2"/>
    </row>
    <row r="831" ht="15.75" customHeight="1">
      <c r="A831" s="79"/>
      <c r="C831" s="80"/>
      <c r="AM831" s="2"/>
    </row>
    <row r="832" ht="15.75" customHeight="1">
      <c r="A832" s="79"/>
      <c r="C832" s="80"/>
      <c r="AM832" s="2"/>
    </row>
    <row r="833" ht="15.75" customHeight="1">
      <c r="A833" s="79"/>
      <c r="C833" s="80"/>
      <c r="AM833" s="2"/>
    </row>
    <row r="834" ht="15.75" customHeight="1">
      <c r="A834" s="79"/>
      <c r="C834" s="80"/>
      <c r="AM834" s="2"/>
    </row>
    <row r="835" ht="15.75" customHeight="1">
      <c r="A835" s="79"/>
      <c r="C835" s="80"/>
      <c r="AM835" s="2"/>
    </row>
    <row r="836" ht="15.75" customHeight="1">
      <c r="A836" s="79"/>
      <c r="C836" s="80"/>
      <c r="AM836" s="2"/>
    </row>
    <row r="837" ht="15.75" customHeight="1">
      <c r="A837" s="79"/>
      <c r="C837" s="80"/>
      <c r="AM837" s="2"/>
    </row>
    <row r="838" ht="15.75" customHeight="1">
      <c r="A838" s="79"/>
      <c r="C838" s="80"/>
      <c r="AM838" s="2"/>
    </row>
    <row r="839" ht="15.75" customHeight="1">
      <c r="A839" s="79"/>
      <c r="C839" s="80"/>
      <c r="AM839" s="2"/>
    </row>
    <row r="840" ht="15.75" customHeight="1">
      <c r="A840" s="79"/>
      <c r="C840" s="80"/>
      <c r="AM840" s="2"/>
    </row>
    <row r="841" ht="15.75" customHeight="1">
      <c r="A841" s="79"/>
      <c r="C841" s="80"/>
      <c r="AM841" s="2"/>
    </row>
    <row r="842" ht="15.75" customHeight="1">
      <c r="A842" s="79"/>
      <c r="C842" s="80"/>
      <c r="AM842" s="2"/>
    </row>
    <row r="843" ht="15.75" customHeight="1">
      <c r="A843" s="79"/>
      <c r="C843" s="80"/>
      <c r="AM843" s="2"/>
    </row>
    <row r="844" ht="15.75" customHeight="1">
      <c r="A844" s="79"/>
      <c r="C844" s="80"/>
      <c r="AM844" s="2"/>
    </row>
    <row r="845" ht="15.75" customHeight="1">
      <c r="A845" s="79"/>
      <c r="C845" s="80"/>
      <c r="AM845" s="2"/>
    </row>
    <row r="846" ht="15.75" customHeight="1">
      <c r="A846" s="79"/>
      <c r="C846" s="80"/>
      <c r="AM846" s="2"/>
    </row>
    <row r="847" ht="15.75" customHeight="1">
      <c r="A847" s="79"/>
      <c r="C847" s="80"/>
      <c r="AM847" s="2"/>
    </row>
    <row r="848" ht="15.75" customHeight="1">
      <c r="A848" s="79"/>
      <c r="C848" s="80"/>
      <c r="AM848" s="2"/>
    </row>
    <row r="849" ht="15.75" customHeight="1">
      <c r="A849" s="79"/>
      <c r="C849" s="80"/>
      <c r="AM849" s="2"/>
    </row>
    <row r="850" ht="15.75" customHeight="1">
      <c r="A850" s="79"/>
      <c r="C850" s="80"/>
      <c r="AM850" s="2"/>
    </row>
    <row r="851" ht="15.75" customHeight="1">
      <c r="A851" s="79"/>
      <c r="C851" s="80"/>
      <c r="AM851" s="2"/>
    </row>
    <row r="852" ht="15.75" customHeight="1">
      <c r="A852" s="79"/>
      <c r="C852" s="80"/>
      <c r="AM852" s="2"/>
    </row>
    <row r="853" ht="15.75" customHeight="1">
      <c r="A853" s="79"/>
      <c r="C853" s="80"/>
      <c r="AM853" s="2"/>
    </row>
    <row r="854" ht="15.75" customHeight="1">
      <c r="A854" s="79"/>
      <c r="C854" s="80"/>
      <c r="AM854" s="2"/>
    </row>
    <row r="855" ht="15.75" customHeight="1">
      <c r="A855" s="79"/>
      <c r="C855" s="80"/>
      <c r="AM855" s="2"/>
    </row>
    <row r="856" ht="15.75" customHeight="1">
      <c r="A856" s="79"/>
      <c r="C856" s="80"/>
      <c r="AM856" s="2"/>
    </row>
    <row r="857" ht="15.75" customHeight="1">
      <c r="A857" s="79"/>
      <c r="C857" s="80"/>
      <c r="AM857" s="2"/>
    </row>
    <row r="858" ht="15.75" customHeight="1">
      <c r="A858" s="79"/>
      <c r="C858" s="80"/>
      <c r="AM858" s="2"/>
    </row>
    <row r="859" ht="15.75" customHeight="1">
      <c r="A859" s="79"/>
      <c r="C859" s="80"/>
      <c r="AM859" s="2"/>
    </row>
    <row r="860" ht="15.75" customHeight="1">
      <c r="A860" s="79"/>
      <c r="C860" s="80"/>
      <c r="AM860" s="2"/>
    </row>
    <row r="861" ht="15.75" customHeight="1">
      <c r="A861" s="79"/>
      <c r="C861" s="80"/>
      <c r="AM861" s="2"/>
    </row>
    <row r="862" ht="15.75" customHeight="1">
      <c r="A862" s="79"/>
      <c r="C862" s="80"/>
      <c r="AM862" s="2"/>
    </row>
    <row r="863" ht="15.75" customHeight="1">
      <c r="A863" s="79"/>
      <c r="C863" s="80"/>
      <c r="AM863" s="2"/>
    </row>
    <row r="864" ht="15.75" customHeight="1">
      <c r="A864" s="79"/>
      <c r="C864" s="80"/>
      <c r="AM864" s="2"/>
    </row>
    <row r="865" ht="15.75" customHeight="1">
      <c r="A865" s="79"/>
      <c r="C865" s="80"/>
      <c r="AM865" s="2"/>
    </row>
    <row r="866" ht="15.75" customHeight="1">
      <c r="A866" s="79"/>
      <c r="C866" s="80"/>
      <c r="AM866" s="2"/>
    </row>
    <row r="867" ht="15.75" customHeight="1">
      <c r="A867" s="79"/>
      <c r="C867" s="80"/>
      <c r="AM867" s="2"/>
    </row>
    <row r="868" ht="15.75" customHeight="1">
      <c r="A868" s="79"/>
      <c r="C868" s="80"/>
      <c r="AM868" s="2"/>
    </row>
    <row r="869" ht="15.75" customHeight="1">
      <c r="A869" s="79"/>
      <c r="C869" s="80"/>
      <c r="AM869" s="2"/>
    </row>
    <row r="870" ht="15.75" customHeight="1">
      <c r="A870" s="79"/>
      <c r="C870" s="80"/>
      <c r="AM870" s="2"/>
    </row>
    <row r="871" ht="15.75" customHeight="1">
      <c r="A871" s="79"/>
      <c r="C871" s="80"/>
      <c r="AM871" s="2"/>
    </row>
    <row r="872" ht="15.75" customHeight="1">
      <c r="A872" s="79"/>
      <c r="C872" s="80"/>
      <c r="AM872" s="2"/>
    </row>
    <row r="873" ht="15.75" customHeight="1">
      <c r="A873" s="79"/>
      <c r="C873" s="80"/>
      <c r="AM873" s="2"/>
    </row>
    <row r="874" ht="15.75" customHeight="1">
      <c r="A874" s="79"/>
      <c r="C874" s="80"/>
      <c r="AM874" s="2"/>
    </row>
    <row r="875" ht="15.75" customHeight="1">
      <c r="A875" s="79"/>
      <c r="C875" s="80"/>
      <c r="AM875" s="2"/>
    </row>
    <row r="876" ht="15.75" customHeight="1">
      <c r="A876" s="79"/>
      <c r="C876" s="80"/>
      <c r="AM876" s="2"/>
    </row>
    <row r="877" ht="15.75" customHeight="1">
      <c r="A877" s="79"/>
      <c r="C877" s="80"/>
      <c r="AM877" s="2"/>
    </row>
    <row r="878" ht="15.75" customHeight="1">
      <c r="A878" s="79"/>
      <c r="C878" s="80"/>
      <c r="AM878" s="2"/>
    </row>
    <row r="879" ht="15.75" customHeight="1">
      <c r="A879" s="79"/>
      <c r="C879" s="80"/>
      <c r="AM879" s="2"/>
    </row>
    <row r="880" ht="15.75" customHeight="1">
      <c r="A880" s="79"/>
      <c r="C880" s="80"/>
      <c r="AM880" s="2"/>
    </row>
    <row r="881" ht="15.75" customHeight="1">
      <c r="A881" s="79"/>
      <c r="C881" s="80"/>
      <c r="AM881" s="2"/>
    </row>
    <row r="882" ht="15.75" customHeight="1">
      <c r="A882" s="79"/>
      <c r="C882" s="80"/>
      <c r="AM882" s="2"/>
    </row>
    <row r="883" ht="15.75" customHeight="1">
      <c r="A883" s="79"/>
      <c r="C883" s="80"/>
      <c r="AM883" s="2"/>
    </row>
    <row r="884" ht="15.75" customHeight="1">
      <c r="A884" s="79"/>
      <c r="C884" s="80"/>
      <c r="AM884" s="2"/>
    </row>
    <row r="885" ht="15.75" customHeight="1">
      <c r="A885" s="79"/>
      <c r="C885" s="80"/>
      <c r="AM885" s="2"/>
    </row>
    <row r="886" ht="15.75" customHeight="1">
      <c r="A886" s="79"/>
      <c r="C886" s="80"/>
      <c r="AM886" s="2"/>
    </row>
    <row r="887" ht="15.75" customHeight="1">
      <c r="A887" s="79"/>
      <c r="C887" s="80"/>
      <c r="AM887" s="2"/>
    </row>
    <row r="888" ht="15.75" customHeight="1">
      <c r="A888" s="79"/>
      <c r="C888" s="80"/>
      <c r="AM888" s="2"/>
    </row>
    <row r="889" ht="15.75" customHeight="1">
      <c r="A889" s="79"/>
      <c r="C889" s="80"/>
      <c r="AM889" s="2"/>
    </row>
    <row r="890" ht="15.75" customHeight="1">
      <c r="A890" s="79"/>
      <c r="C890" s="80"/>
      <c r="AM890" s="2"/>
    </row>
    <row r="891" ht="15.75" customHeight="1">
      <c r="A891" s="79"/>
      <c r="C891" s="80"/>
      <c r="AM891" s="2"/>
    </row>
    <row r="892" ht="15.75" customHeight="1">
      <c r="A892" s="79"/>
      <c r="C892" s="80"/>
      <c r="AM892" s="2"/>
    </row>
    <row r="893" ht="15.75" customHeight="1">
      <c r="A893" s="79"/>
      <c r="C893" s="80"/>
      <c r="AM893" s="2"/>
    </row>
    <row r="894" ht="15.75" customHeight="1">
      <c r="A894" s="79"/>
      <c r="C894" s="80"/>
      <c r="AM894" s="2"/>
    </row>
    <row r="895" ht="15.75" customHeight="1">
      <c r="A895" s="79"/>
      <c r="C895" s="80"/>
      <c r="AM895" s="2"/>
    </row>
    <row r="896" ht="15.75" customHeight="1">
      <c r="A896" s="79"/>
      <c r="C896" s="80"/>
      <c r="AM896" s="2"/>
    </row>
    <row r="897" ht="15.75" customHeight="1">
      <c r="A897" s="79"/>
      <c r="C897" s="80"/>
      <c r="AM897" s="2"/>
    </row>
    <row r="898" ht="15.75" customHeight="1">
      <c r="A898" s="79"/>
      <c r="C898" s="80"/>
      <c r="AM898" s="2"/>
    </row>
    <row r="899" ht="15.75" customHeight="1">
      <c r="A899" s="79"/>
      <c r="C899" s="80"/>
      <c r="AM899" s="2"/>
    </row>
    <row r="900" ht="15.75" customHeight="1">
      <c r="A900" s="79"/>
      <c r="C900" s="80"/>
      <c r="AM900" s="2"/>
    </row>
    <row r="901" ht="15.75" customHeight="1">
      <c r="A901" s="79"/>
      <c r="C901" s="80"/>
      <c r="AM901" s="2"/>
    </row>
    <row r="902" ht="15.75" customHeight="1">
      <c r="A902" s="79"/>
      <c r="C902" s="80"/>
      <c r="AM902" s="2"/>
    </row>
    <row r="903" ht="15.75" customHeight="1">
      <c r="A903" s="79"/>
      <c r="C903" s="80"/>
      <c r="AM903" s="2"/>
    </row>
    <row r="904" ht="15.75" customHeight="1">
      <c r="A904" s="79"/>
      <c r="C904" s="80"/>
      <c r="AM904" s="2"/>
    </row>
    <row r="905" ht="15.75" customHeight="1">
      <c r="A905" s="79"/>
      <c r="C905" s="80"/>
      <c r="AM905" s="2"/>
    </row>
    <row r="906" ht="15.75" customHeight="1">
      <c r="A906" s="79"/>
      <c r="C906" s="80"/>
      <c r="AM906" s="2"/>
    </row>
    <row r="907" ht="15.75" customHeight="1">
      <c r="A907" s="79"/>
      <c r="C907" s="80"/>
      <c r="AM907" s="2"/>
    </row>
    <row r="908" ht="15.75" customHeight="1">
      <c r="A908" s="79"/>
      <c r="C908" s="80"/>
      <c r="AM908" s="2"/>
    </row>
    <row r="909" ht="15.75" customHeight="1">
      <c r="A909" s="79"/>
      <c r="C909" s="80"/>
      <c r="AM909" s="2"/>
    </row>
    <row r="910" ht="15.75" customHeight="1">
      <c r="A910" s="79"/>
      <c r="C910" s="80"/>
      <c r="AM910" s="2"/>
    </row>
    <row r="911" ht="15.75" customHeight="1">
      <c r="A911" s="79"/>
      <c r="C911" s="80"/>
      <c r="AM911" s="2"/>
    </row>
    <row r="912" ht="15.75" customHeight="1">
      <c r="A912" s="79"/>
      <c r="C912" s="80"/>
      <c r="AM912" s="2"/>
    </row>
    <row r="913" ht="15.75" customHeight="1">
      <c r="A913" s="79"/>
      <c r="C913" s="80"/>
      <c r="AM913" s="2"/>
    </row>
    <row r="914" ht="15.75" customHeight="1">
      <c r="A914" s="79"/>
      <c r="C914" s="80"/>
      <c r="AM914" s="2"/>
    </row>
    <row r="915" ht="15.75" customHeight="1">
      <c r="A915" s="79"/>
      <c r="C915" s="80"/>
      <c r="AM915" s="2"/>
    </row>
    <row r="916" ht="15.75" customHeight="1">
      <c r="A916" s="79"/>
      <c r="C916" s="80"/>
      <c r="AM916" s="2"/>
    </row>
    <row r="917" ht="15.75" customHeight="1">
      <c r="A917" s="79"/>
      <c r="C917" s="80"/>
      <c r="AM917" s="2"/>
    </row>
    <row r="918" ht="15.75" customHeight="1">
      <c r="A918" s="79"/>
      <c r="C918" s="80"/>
      <c r="AM918" s="2"/>
    </row>
    <row r="919" ht="15.75" customHeight="1">
      <c r="A919" s="79"/>
      <c r="C919" s="80"/>
      <c r="AM919" s="2"/>
    </row>
    <row r="920" ht="15.75" customHeight="1">
      <c r="A920" s="79"/>
      <c r="C920" s="80"/>
      <c r="AM920" s="2"/>
    </row>
    <row r="921" ht="15.75" customHeight="1">
      <c r="A921" s="79"/>
      <c r="C921" s="80"/>
      <c r="AM921" s="2"/>
    </row>
    <row r="922" ht="15.75" customHeight="1">
      <c r="A922" s="79"/>
      <c r="C922" s="80"/>
      <c r="AM922" s="2"/>
    </row>
    <row r="923" ht="15.75" customHeight="1">
      <c r="A923" s="79"/>
      <c r="C923" s="80"/>
      <c r="AM923" s="2"/>
    </row>
    <row r="924" ht="15.75" customHeight="1">
      <c r="A924" s="79"/>
      <c r="C924" s="80"/>
      <c r="AM924" s="2"/>
    </row>
    <row r="925" ht="15.75" customHeight="1">
      <c r="A925" s="79"/>
      <c r="C925" s="80"/>
      <c r="AM925" s="2"/>
    </row>
    <row r="926" ht="15.75" customHeight="1">
      <c r="A926" s="79"/>
      <c r="C926" s="80"/>
      <c r="AM926" s="2"/>
    </row>
    <row r="927" ht="15.75" customHeight="1">
      <c r="A927" s="79"/>
      <c r="C927" s="80"/>
      <c r="AM927" s="2"/>
    </row>
    <row r="928" ht="15.75" customHeight="1">
      <c r="A928" s="79"/>
      <c r="C928" s="80"/>
      <c r="AM928" s="2"/>
    </row>
    <row r="929" ht="15.75" customHeight="1">
      <c r="A929" s="79"/>
      <c r="C929" s="80"/>
      <c r="AM929" s="2"/>
    </row>
    <row r="930" ht="15.75" customHeight="1">
      <c r="A930" s="79"/>
      <c r="C930" s="80"/>
      <c r="AM930" s="2"/>
    </row>
    <row r="931" ht="15.75" customHeight="1">
      <c r="A931" s="79"/>
      <c r="C931" s="80"/>
      <c r="AM931" s="2"/>
    </row>
    <row r="932" ht="15.75" customHeight="1">
      <c r="A932" s="79"/>
      <c r="C932" s="80"/>
      <c r="AM932" s="2"/>
    </row>
    <row r="933" ht="15.75" customHeight="1">
      <c r="A933" s="79"/>
      <c r="C933" s="80"/>
      <c r="AM933" s="2"/>
    </row>
    <row r="934" ht="15.75" customHeight="1">
      <c r="A934" s="79"/>
      <c r="C934" s="80"/>
      <c r="AM934" s="2"/>
    </row>
    <row r="935" ht="15.75" customHeight="1">
      <c r="A935" s="79"/>
      <c r="C935" s="80"/>
      <c r="AM935" s="2"/>
    </row>
    <row r="936" ht="15.75" customHeight="1">
      <c r="A936" s="79"/>
      <c r="C936" s="80"/>
      <c r="AM936" s="2"/>
    </row>
    <row r="937" ht="15.75" customHeight="1">
      <c r="A937" s="79"/>
      <c r="C937" s="80"/>
      <c r="AM937" s="2"/>
    </row>
    <row r="938" ht="15.75" customHeight="1">
      <c r="A938" s="79"/>
      <c r="C938" s="80"/>
      <c r="AM938" s="2"/>
    </row>
    <row r="939" ht="15.75" customHeight="1">
      <c r="A939" s="79"/>
      <c r="C939" s="80"/>
      <c r="AM939" s="2"/>
    </row>
    <row r="940" ht="15.75" customHeight="1">
      <c r="A940" s="79"/>
      <c r="C940" s="80"/>
      <c r="AM940" s="2"/>
    </row>
    <row r="941" ht="15.75" customHeight="1">
      <c r="A941" s="79"/>
      <c r="C941" s="80"/>
      <c r="AM941" s="2"/>
    </row>
    <row r="942" ht="15.75" customHeight="1">
      <c r="A942" s="79"/>
      <c r="C942" s="80"/>
      <c r="AM942" s="2"/>
    </row>
    <row r="943" ht="15.75" customHeight="1">
      <c r="A943" s="79"/>
      <c r="C943" s="80"/>
      <c r="AM943" s="2"/>
    </row>
    <row r="944" ht="15.75" customHeight="1">
      <c r="A944" s="79"/>
      <c r="C944" s="80"/>
      <c r="AM944" s="2"/>
    </row>
    <row r="945" ht="15.75" customHeight="1">
      <c r="A945" s="79"/>
      <c r="C945" s="80"/>
      <c r="AM945" s="2"/>
    </row>
    <row r="946" ht="15.75" customHeight="1">
      <c r="A946" s="79"/>
      <c r="C946" s="80"/>
      <c r="AM946" s="2"/>
    </row>
    <row r="947" ht="15.75" customHeight="1">
      <c r="A947" s="79"/>
      <c r="C947" s="80"/>
      <c r="AM947" s="2"/>
    </row>
    <row r="948" ht="15.75" customHeight="1">
      <c r="A948" s="79"/>
      <c r="C948" s="80"/>
      <c r="AM948" s="2"/>
    </row>
    <row r="949" ht="15.75" customHeight="1">
      <c r="A949" s="79"/>
      <c r="C949" s="80"/>
      <c r="AM949" s="2"/>
    </row>
    <row r="950" ht="15.75" customHeight="1">
      <c r="A950" s="79"/>
      <c r="C950" s="80"/>
      <c r="AM950" s="2"/>
    </row>
    <row r="951" ht="15.75" customHeight="1">
      <c r="A951" s="79"/>
      <c r="C951" s="80"/>
      <c r="AM951" s="2"/>
    </row>
    <row r="952" ht="15.75" customHeight="1">
      <c r="A952" s="79"/>
      <c r="C952" s="80"/>
      <c r="AM952" s="2"/>
    </row>
    <row r="953" ht="15.75" customHeight="1">
      <c r="A953" s="79"/>
      <c r="C953" s="80"/>
      <c r="AM953" s="2"/>
    </row>
    <row r="954" ht="15.75" customHeight="1">
      <c r="A954" s="79"/>
      <c r="C954" s="80"/>
      <c r="AM954" s="2"/>
    </row>
    <row r="955" ht="15.75" customHeight="1">
      <c r="A955" s="79"/>
      <c r="C955" s="80"/>
      <c r="AM955" s="2"/>
    </row>
    <row r="956" ht="15.75" customHeight="1">
      <c r="A956" s="79"/>
      <c r="C956" s="80"/>
      <c r="AM956" s="2"/>
    </row>
    <row r="957" ht="15.75" customHeight="1">
      <c r="A957" s="79"/>
      <c r="C957" s="80"/>
      <c r="AM957" s="2"/>
    </row>
    <row r="958" ht="15.75" customHeight="1">
      <c r="A958" s="79"/>
      <c r="C958" s="80"/>
      <c r="AM958" s="2"/>
    </row>
    <row r="959" ht="15.75" customHeight="1">
      <c r="A959" s="79"/>
      <c r="C959" s="80"/>
      <c r="AM959" s="2"/>
    </row>
    <row r="960" ht="15.75" customHeight="1">
      <c r="A960" s="79"/>
      <c r="C960" s="80"/>
      <c r="AM960" s="2"/>
    </row>
    <row r="961" ht="15.75" customHeight="1">
      <c r="A961" s="79"/>
      <c r="C961" s="80"/>
      <c r="AM961" s="2"/>
    </row>
    <row r="962" ht="15.75" customHeight="1">
      <c r="A962" s="79"/>
      <c r="C962" s="80"/>
      <c r="AM962" s="2"/>
    </row>
    <row r="963" ht="15.75" customHeight="1">
      <c r="A963" s="79"/>
      <c r="C963" s="80"/>
      <c r="AM963" s="2"/>
    </row>
    <row r="964" ht="15.75" customHeight="1">
      <c r="A964" s="79"/>
      <c r="C964" s="80"/>
      <c r="AM964" s="2"/>
    </row>
    <row r="965" ht="15.75" customHeight="1">
      <c r="A965" s="79"/>
      <c r="C965" s="80"/>
      <c r="AM965" s="2"/>
    </row>
    <row r="966" ht="15.75" customHeight="1">
      <c r="A966" s="79"/>
      <c r="C966" s="80"/>
      <c r="AM966" s="2"/>
    </row>
    <row r="967" ht="15.75" customHeight="1">
      <c r="A967" s="79"/>
      <c r="C967" s="80"/>
      <c r="AM967" s="2"/>
    </row>
    <row r="968" ht="15.75" customHeight="1">
      <c r="A968" s="79"/>
      <c r="C968" s="80"/>
      <c r="AM968" s="2"/>
    </row>
    <row r="969" ht="15.75" customHeight="1">
      <c r="A969" s="79"/>
      <c r="C969" s="80"/>
      <c r="AM969" s="2"/>
    </row>
    <row r="970" ht="15.75" customHeight="1">
      <c r="A970" s="79"/>
      <c r="C970" s="80"/>
      <c r="AM970" s="2"/>
    </row>
    <row r="971" ht="15.75" customHeight="1">
      <c r="A971" s="79"/>
      <c r="C971" s="80"/>
      <c r="AM971" s="2"/>
    </row>
    <row r="972" ht="15.75" customHeight="1">
      <c r="A972" s="79"/>
      <c r="C972" s="80"/>
      <c r="AM972" s="2"/>
    </row>
    <row r="973" ht="15.75" customHeight="1">
      <c r="A973" s="79"/>
      <c r="C973" s="80"/>
      <c r="AM973" s="2"/>
    </row>
    <row r="974" ht="15.75" customHeight="1">
      <c r="A974" s="79"/>
      <c r="C974" s="80"/>
      <c r="AM974" s="2"/>
    </row>
    <row r="975" ht="15.75" customHeight="1">
      <c r="A975" s="79"/>
      <c r="C975" s="80"/>
      <c r="AM975" s="2"/>
    </row>
    <row r="976" ht="15.75" customHeight="1">
      <c r="A976" s="79"/>
      <c r="C976" s="80"/>
      <c r="AM976" s="2"/>
    </row>
    <row r="977" ht="15.75" customHeight="1">
      <c r="A977" s="79"/>
      <c r="C977" s="80"/>
      <c r="AM977" s="2"/>
    </row>
    <row r="978" ht="15.75" customHeight="1">
      <c r="A978" s="79"/>
      <c r="C978" s="80"/>
      <c r="AM978" s="2"/>
    </row>
    <row r="979" ht="15.75" customHeight="1">
      <c r="A979" s="79"/>
      <c r="C979" s="80"/>
      <c r="AM979" s="2"/>
    </row>
    <row r="980" ht="15.75" customHeight="1">
      <c r="A980" s="79"/>
      <c r="C980" s="80"/>
      <c r="AM980" s="2"/>
    </row>
    <row r="981" ht="15.75" customHeight="1">
      <c r="A981" s="79"/>
      <c r="C981" s="80"/>
      <c r="AM981" s="2"/>
    </row>
    <row r="982" ht="15.75" customHeight="1">
      <c r="A982" s="79"/>
      <c r="C982" s="80"/>
      <c r="AM982" s="2"/>
    </row>
    <row r="983" ht="15.75" customHeight="1">
      <c r="A983" s="79"/>
      <c r="C983" s="80"/>
      <c r="AM983" s="2"/>
    </row>
    <row r="984" ht="15.75" customHeight="1">
      <c r="A984" s="79"/>
      <c r="C984" s="80"/>
      <c r="AM984" s="2"/>
    </row>
    <row r="985" ht="15.75" customHeight="1">
      <c r="A985" s="79"/>
      <c r="C985" s="80"/>
      <c r="AM985" s="2"/>
    </row>
    <row r="986" ht="15.75" customHeight="1">
      <c r="A986" s="79"/>
      <c r="C986" s="80"/>
      <c r="AM986" s="2"/>
    </row>
    <row r="987" ht="15.75" customHeight="1">
      <c r="A987" s="79"/>
      <c r="C987" s="80"/>
      <c r="AM987" s="2"/>
    </row>
    <row r="988" ht="15.75" customHeight="1">
      <c r="A988" s="79"/>
      <c r="C988" s="80"/>
      <c r="AM988" s="2"/>
    </row>
    <row r="989" ht="15.75" customHeight="1">
      <c r="A989" s="79"/>
      <c r="C989" s="80"/>
      <c r="AM989" s="2"/>
    </row>
    <row r="990" ht="15.75" customHeight="1">
      <c r="A990" s="79"/>
      <c r="C990" s="80"/>
      <c r="AM990" s="2"/>
    </row>
    <row r="991" ht="15.75" customHeight="1">
      <c r="A991" s="79"/>
      <c r="C991" s="80"/>
      <c r="AM991" s="2"/>
    </row>
    <row r="992" ht="15.75" customHeight="1">
      <c r="A992" s="79"/>
      <c r="C992" s="80"/>
      <c r="AM992" s="2"/>
    </row>
    <row r="993" ht="15.75" customHeight="1">
      <c r="A993" s="79"/>
      <c r="C993" s="80"/>
      <c r="AM993" s="2"/>
    </row>
    <row r="994" ht="15.75" customHeight="1">
      <c r="A994" s="79"/>
      <c r="C994" s="80"/>
      <c r="AM994" s="2"/>
    </row>
    <row r="995" ht="15.75" customHeight="1">
      <c r="A995" s="79"/>
      <c r="C995" s="80"/>
      <c r="AM995" s="2"/>
    </row>
    <row r="996" ht="15.75" customHeight="1">
      <c r="A996" s="79"/>
      <c r="C996" s="80"/>
      <c r="AM996" s="2"/>
    </row>
    <row r="997" ht="15.75" customHeight="1">
      <c r="A997" s="79"/>
      <c r="C997" s="80"/>
      <c r="AM997" s="2"/>
    </row>
    <row r="998" ht="15.75" customHeight="1">
      <c r="A998" s="79"/>
      <c r="C998" s="80"/>
      <c r="AM998" s="2"/>
    </row>
    <row r="999" ht="15.75" customHeight="1">
      <c r="A999" s="79"/>
      <c r="C999" s="80"/>
      <c r="AM999" s="2"/>
    </row>
    <row r="1000" ht="15.75" customHeight="1">
      <c r="A1000" s="79"/>
      <c r="C1000" s="80"/>
      <c r="AM1000" s="2"/>
    </row>
  </sheetData>
  <mergeCells count="14">
    <mergeCell ref="C6:K6"/>
    <mergeCell ref="L6:W6"/>
    <mergeCell ref="X6:X7"/>
    <mergeCell ref="Y6:Y7"/>
    <mergeCell ref="Z6:AK6"/>
    <mergeCell ref="AL6:AL7"/>
    <mergeCell ref="AM6:AM7"/>
    <mergeCell ref="A1:I4"/>
    <mergeCell ref="J2:AL3"/>
    <mergeCell ref="K4:O4"/>
    <mergeCell ref="X4:AL4"/>
    <mergeCell ref="X5:AL5"/>
    <mergeCell ref="A6:A7"/>
    <mergeCell ref="B6:B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4.43" defaultRowHeight="15.0"/>
  <cols>
    <col customWidth="1" min="1" max="1" width="11.0"/>
    <col customWidth="1" min="2" max="2" width="38.14"/>
    <col customWidth="1" min="3" max="3" width="13.86"/>
    <col customWidth="1" min="4" max="4" width="43.29"/>
    <col customWidth="1" min="5" max="5" width="37.43"/>
    <col customWidth="1" min="6" max="6" width="40.71"/>
    <col customWidth="1" min="7" max="7" width="43.57"/>
    <col customWidth="1" min="8" max="8" width="27.14"/>
    <col customWidth="1" min="9" max="9" width="13.43"/>
    <col customWidth="1" min="10" max="10" width="13.57"/>
    <col customWidth="1" min="11" max="11" width="8.71"/>
    <col customWidth="1" min="12" max="12" width="5.29"/>
    <col customWidth="1" min="13" max="13" width="6.86"/>
    <col customWidth="1" min="14" max="14" width="5.57"/>
    <col customWidth="1" min="15" max="15" width="4.71"/>
    <col customWidth="1" min="16" max="17" width="5.0"/>
    <col customWidth="1" min="18" max="18" width="4.29"/>
    <col customWidth="1" min="19" max="19" width="5.71"/>
    <col customWidth="1" min="20" max="20" width="9.43"/>
    <col customWidth="1" min="21" max="21" width="6.71"/>
    <col customWidth="1" min="22" max="22" width="8.43"/>
    <col customWidth="1" min="23" max="23" width="8.0"/>
    <col customWidth="1" min="24" max="24" width="9.86"/>
    <col customWidth="1" min="25" max="25" width="8.43"/>
    <col customWidth="1" min="26" max="26" width="4.86"/>
    <col customWidth="1" min="27" max="27" width="6.0"/>
    <col customWidth="1" min="28" max="28" width="5.14"/>
    <col customWidth="1" min="29" max="29" width="4.0"/>
    <col customWidth="1" min="30" max="30" width="4.71"/>
    <col customWidth="1" min="31" max="31" width="5.14"/>
    <col customWidth="1" min="32" max="32" width="3.86"/>
    <col customWidth="1" min="33" max="33" width="5.57"/>
    <col customWidth="1" min="34" max="34" width="8.0"/>
    <col customWidth="1" min="35" max="35" width="7.0"/>
    <col customWidth="1" min="36" max="36" width="7.71"/>
    <col customWidth="1" min="37" max="37" width="7.0"/>
    <col customWidth="1" min="38" max="38" width="8.57"/>
    <col customWidth="1" min="39" max="39" width="6.71"/>
    <col customWidth="1" min="40" max="42" width="10.71"/>
  </cols>
  <sheetData>
    <row r="1">
      <c r="A1" s="83"/>
      <c r="C1" s="84"/>
      <c r="D1" s="85" t="s">
        <v>233</v>
      </c>
      <c r="E1" s="85"/>
      <c r="F1" s="85"/>
      <c r="G1" s="85"/>
      <c r="H1" s="85"/>
      <c r="I1" s="85"/>
      <c r="J1" s="86"/>
      <c r="K1" s="86"/>
      <c r="Y1" s="87"/>
    </row>
    <row r="2" ht="15.75" customHeight="1">
      <c r="A2" s="88"/>
      <c r="K2" s="3" t="s">
        <v>234</v>
      </c>
      <c r="L2" s="4"/>
      <c r="M2" s="4"/>
      <c r="N2" s="4"/>
      <c r="O2" s="4"/>
      <c r="P2" s="4"/>
      <c r="Q2" s="4"/>
      <c r="R2" s="4"/>
      <c r="S2" s="4"/>
      <c r="T2" s="4"/>
      <c r="U2" s="4"/>
      <c r="V2" s="4"/>
      <c r="W2" s="4"/>
      <c r="X2" s="4"/>
      <c r="Y2" s="4"/>
      <c r="Z2" s="4"/>
      <c r="AA2" s="4"/>
      <c r="AB2" s="4"/>
      <c r="AC2" s="4"/>
      <c r="AD2" s="4"/>
      <c r="AE2" s="4"/>
      <c r="AF2" s="4"/>
      <c r="AG2" s="4"/>
      <c r="AH2" s="4"/>
      <c r="AI2" s="4"/>
      <c r="AJ2" s="4"/>
      <c r="AK2" s="4"/>
      <c r="AL2" s="5"/>
      <c r="AM2" s="89"/>
    </row>
    <row r="3" ht="15.75" customHeight="1">
      <c r="K3" s="90"/>
      <c r="AL3" s="91"/>
      <c r="AM3" s="89"/>
    </row>
    <row r="4" ht="15.0" customHeight="1">
      <c r="K4" s="7"/>
      <c r="L4" s="8"/>
      <c r="M4" s="8"/>
      <c r="N4" s="8"/>
      <c r="O4" s="8"/>
      <c r="P4" s="8"/>
      <c r="Q4" s="8"/>
      <c r="R4" s="8"/>
      <c r="S4" s="8"/>
      <c r="T4" s="8"/>
      <c r="U4" s="8"/>
      <c r="V4" s="8"/>
      <c r="W4" s="8"/>
      <c r="X4" s="8"/>
      <c r="Y4" s="8"/>
      <c r="Z4" s="8"/>
      <c r="AA4" s="8"/>
      <c r="AB4" s="8"/>
      <c r="AC4" s="8"/>
      <c r="AD4" s="8"/>
      <c r="AE4" s="8"/>
      <c r="AF4" s="8"/>
      <c r="AG4" s="8"/>
      <c r="AH4" s="8"/>
      <c r="AI4" s="8"/>
      <c r="AJ4" s="8"/>
      <c r="AK4" s="8"/>
      <c r="AL4" s="9"/>
      <c r="AM4" s="89"/>
    </row>
    <row r="5" ht="15.0" customHeight="1">
      <c r="K5" s="92"/>
      <c r="L5" s="93" t="s">
        <v>235</v>
      </c>
      <c r="M5" s="12"/>
      <c r="N5" s="12"/>
      <c r="O5" s="12"/>
      <c r="P5" s="13"/>
      <c r="Q5" s="94"/>
      <c r="R5" s="94"/>
      <c r="S5" s="94"/>
      <c r="T5" s="94"/>
      <c r="U5" s="94"/>
      <c r="V5" s="94"/>
      <c r="W5" s="94"/>
      <c r="X5" s="95" t="s">
        <v>2</v>
      </c>
      <c r="Y5" s="12"/>
      <c r="Z5" s="12"/>
      <c r="AA5" s="12"/>
      <c r="AB5" s="12"/>
      <c r="AC5" s="12"/>
      <c r="AD5" s="12"/>
      <c r="AE5" s="12"/>
      <c r="AF5" s="12"/>
      <c r="AG5" s="12"/>
      <c r="AH5" s="12"/>
      <c r="AI5" s="12"/>
      <c r="AJ5" s="12"/>
      <c r="AK5" s="12"/>
      <c r="AL5" s="13"/>
    </row>
    <row r="6">
      <c r="A6" s="96" t="s">
        <v>3</v>
      </c>
      <c r="B6" s="17"/>
      <c r="C6" s="97"/>
      <c r="D6" s="98"/>
      <c r="E6" s="98"/>
      <c r="F6" s="98"/>
      <c r="G6" s="98"/>
      <c r="H6" s="98"/>
      <c r="I6" s="98"/>
      <c r="J6" s="98"/>
      <c r="K6" s="86"/>
      <c r="X6" s="99" t="s">
        <v>4</v>
      </c>
      <c r="Y6" s="16"/>
      <c r="Z6" s="16"/>
      <c r="AA6" s="16"/>
      <c r="AB6" s="16"/>
      <c r="AC6" s="16"/>
      <c r="AD6" s="16"/>
      <c r="AE6" s="16"/>
      <c r="AF6" s="16"/>
      <c r="AG6" s="16"/>
      <c r="AH6" s="16"/>
      <c r="AI6" s="16"/>
      <c r="AJ6" s="16"/>
      <c r="AK6" s="16"/>
      <c r="AL6" s="17"/>
    </row>
    <row r="7" ht="34.5" customHeight="1">
      <c r="A7" s="100" t="s">
        <v>5</v>
      </c>
      <c r="B7" s="100" t="s">
        <v>6</v>
      </c>
      <c r="C7" s="101" t="s">
        <v>7</v>
      </c>
      <c r="D7" s="12"/>
      <c r="E7" s="12"/>
      <c r="F7" s="12"/>
      <c r="G7" s="12"/>
      <c r="H7" s="12"/>
      <c r="I7" s="12"/>
      <c r="J7" s="12"/>
      <c r="K7" s="13"/>
      <c r="L7" s="29" t="s">
        <v>8</v>
      </c>
      <c r="M7" s="16"/>
      <c r="N7" s="16"/>
      <c r="O7" s="16"/>
      <c r="P7" s="16"/>
      <c r="Q7" s="16"/>
      <c r="R7" s="16"/>
      <c r="S7" s="16"/>
      <c r="T7" s="16"/>
      <c r="U7" s="16"/>
      <c r="V7" s="16"/>
      <c r="W7" s="17"/>
      <c r="X7" s="27" t="s">
        <v>9</v>
      </c>
      <c r="Y7" s="102" t="s">
        <v>10</v>
      </c>
      <c r="Z7" s="29" t="s">
        <v>11</v>
      </c>
      <c r="AA7" s="16"/>
      <c r="AB7" s="16"/>
      <c r="AC7" s="16"/>
      <c r="AD7" s="16"/>
      <c r="AE7" s="16"/>
      <c r="AF7" s="16"/>
      <c r="AG7" s="16"/>
      <c r="AH7" s="16"/>
      <c r="AI7" s="16"/>
      <c r="AJ7" s="16"/>
      <c r="AK7" s="17"/>
      <c r="AL7" s="27" t="s">
        <v>12</v>
      </c>
      <c r="AM7" s="103" t="s">
        <v>13</v>
      </c>
    </row>
    <row r="8">
      <c r="A8" s="31"/>
      <c r="B8" s="31"/>
      <c r="C8" s="104" t="s">
        <v>14</v>
      </c>
      <c r="D8" s="105" t="s">
        <v>15</v>
      </c>
      <c r="E8" s="36" t="s">
        <v>16</v>
      </c>
      <c r="F8" s="36" t="s">
        <v>17</v>
      </c>
      <c r="G8" s="104" t="s">
        <v>18</v>
      </c>
      <c r="H8" s="104" t="s">
        <v>19</v>
      </c>
      <c r="I8" s="35" t="s">
        <v>20</v>
      </c>
      <c r="J8" s="35" t="s">
        <v>21</v>
      </c>
      <c r="K8" s="36" t="s">
        <v>22</v>
      </c>
      <c r="L8" s="36" t="s">
        <v>23</v>
      </c>
      <c r="M8" s="37" t="s">
        <v>24</v>
      </c>
      <c r="N8" s="37" t="s">
        <v>25</v>
      </c>
      <c r="O8" s="37" t="s">
        <v>26</v>
      </c>
      <c r="P8" s="37" t="s">
        <v>27</v>
      </c>
      <c r="Q8" s="37" t="s">
        <v>28</v>
      </c>
      <c r="R8" s="37" t="s">
        <v>29</v>
      </c>
      <c r="S8" s="37" t="s">
        <v>30</v>
      </c>
      <c r="T8" s="37" t="s">
        <v>31</v>
      </c>
      <c r="U8" s="37" t="s">
        <v>32</v>
      </c>
      <c r="V8" s="37" t="s">
        <v>33</v>
      </c>
      <c r="W8" s="37" t="s">
        <v>34</v>
      </c>
      <c r="X8" s="31"/>
      <c r="Y8" s="31"/>
      <c r="Z8" s="36" t="s">
        <v>23</v>
      </c>
      <c r="AA8" s="37" t="s">
        <v>24</v>
      </c>
      <c r="AB8" s="37" t="s">
        <v>25</v>
      </c>
      <c r="AC8" s="37" t="s">
        <v>26</v>
      </c>
      <c r="AD8" s="37" t="s">
        <v>27</v>
      </c>
      <c r="AE8" s="37" t="s">
        <v>28</v>
      </c>
      <c r="AF8" s="37" t="s">
        <v>29</v>
      </c>
      <c r="AG8" s="37" t="s">
        <v>30</v>
      </c>
      <c r="AH8" s="37" t="s">
        <v>31</v>
      </c>
      <c r="AI8" s="37" t="s">
        <v>32</v>
      </c>
      <c r="AJ8" s="37" t="s">
        <v>33</v>
      </c>
      <c r="AK8" s="37" t="s">
        <v>34</v>
      </c>
      <c r="AL8" s="31"/>
      <c r="AM8" s="31"/>
    </row>
    <row r="9" ht="78.0" customHeight="1">
      <c r="A9" s="106" t="s">
        <v>47</v>
      </c>
      <c r="B9" s="48" t="s">
        <v>48</v>
      </c>
      <c r="C9" s="107" t="s">
        <v>49</v>
      </c>
      <c r="D9" s="108"/>
      <c r="E9" s="108" t="s">
        <v>50</v>
      </c>
      <c r="F9" s="108" t="s">
        <v>51</v>
      </c>
      <c r="G9" s="108" t="s">
        <v>52</v>
      </c>
      <c r="H9" s="108" t="s">
        <v>53</v>
      </c>
      <c r="I9" s="42">
        <v>1.0</v>
      </c>
      <c r="J9" s="44" t="s">
        <v>43</v>
      </c>
      <c r="K9" s="44" t="s">
        <v>54</v>
      </c>
      <c r="L9" s="44" t="s">
        <v>45</v>
      </c>
      <c r="M9" s="44" t="s">
        <v>45</v>
      </c>
      <c r="N9" s="44" t="s">
        <v>45</v>
      </c>
      <c r="O9" s="44" t="s">
        <v>45</v>
      </c>
      <c r="P9" s="44" t="s">
        <v>45</v>
      </c>
      <c r="Q9" s="44" t="s">
        <v>45</v>
      </c>
      <c r="R9" s="44" t="s">
        <v>45</v>
      </c>
      <c r="S9" s="44" t="s">
        <v>45</v>
      </c>
      <c r="T9" s="44" t="s">
        <v>45</v>
      </c>
      <c r="U9" s="44" t="s">
        <v>45</v>
      </c>
      <c r="V9" s="44" t="s">
        <v>45</v>
      </c>
      <c r="W9" s="44" t="s">
        <v>45</v>
      </c>
      <c r="X9" s="44" t="s">
        <v>45</v>
      </c>
      <c r="Y9" s="109">
        <v>32.1</v>
      </c>
      <c r="Z9" s="44" t="s">
        <v>46</v>
      </c>
      <c r="AA9" s="44" t="s">
        <v>46</v>
      </c>
      <c r="AB9" s="44" t="s">
        <v>46</v>
      </c>
      <c r="AC9" s="44" t="s">
        <v>46</v>
      </c>
      <c r="AD9" s="44" t="s">
        <v>46</v>
      </c>
      <c r="AE9" s="44" t="s">
        <v>46</v>
      </c>
      <c r="AF9" s="44" t="s">
        <v>46</v>
      </c>
      <c r="AG9" s="44" t="s">
        <v>46</v>
      </c>
      <c r="AH9" s="44" t="s">
        <v>46</v>
      </c>
      <c r="AI9" s="44" t="s">
        <v>46</v>
      </c>
      <c r="AJ9" s="44" t="s">
        <v>46</v>
      </c>
      <c r="AK9" s="44" t="s">
        <v>46</v>
      </c>
      <c r="AL9" s="44" t="s">
        <v>46</v>
      </c>
      <c r="AM9" s="110" t="s">
        <v>46</v>
      </c>
    </row>
    <row r="10" ht="147.75" customHeight="1">
      <c r="A10" s="106" t="s">
        <v>35</v>
      </c>
      <c r="B10" s="39" t="s">
        <v>36</v>
      </c>
      <c r="C10" s="111" t="s">
        <v>37</v>
      </c>
      <c r="D10" s="108" t="s">
        <v>38</v>
      </c>
      <c r="E10" s="108" t="s">
        <v>39</v>
      </c>
      <c r="F10" s="108" t="s">
        <v>40</v>
      </c>
      <c r="G10" s="108" t="s">
        <v>41</v>
      </c>
      <c r="H10" s="112" t="s">
        <v>42</v>
      </c>
      <c r="I10" s="42">
        <v>1.0</v>
      </c>
      <c r="J10" s="43" t="s">
        <v>43</v>
      </c>
      <c r="K10" s="43" t="s">
        <v>44</v>
      </c>
      <c r="L10" s="44" t="s">
        <v>45</v>
      </c>
      <c r="M10" s="44" t="s">
        <v>45</v>
      </c>
      <c r="N10" s="44" t="s">
        <v>45</v>
      </c>
      <c r="O10" s="44" t="s">
        <v>45</v>
      </c>
      <c r="P10" s="44" t="s">
        <v>45</v>
      </c>
      <c r="Q10" s="44" t="s">
        <v>45</v>
      </c>
      <c r="R10" s="44" t="s">
        <v>45</v>
      </c>
      <c r="S10" s="44" t="s">
        <v>45</v>
      </c>
      <c r="T10" s="44" t="s">
        <v>45</v>
      </c>
      <c r="U10" s="44" t="s">
        <v>45</v>
      </c>
      <c r="V10" s="44" t="s">
        <v>45</v>
      </c>
      <c r="W10" s="44" t="s">
        <v>45</v>
      </c>
      <c r="X10" s="44" t="s">
        <v>45</v>
      </c>
      <c r="Y10" s="47">
        <v>23.0</v>
      </c>
      <c r="Z10" s="44" t="s">
        <v>46</v>
      </c>
      <c r="AA10" s="44" t="s">
        <v>46</v>
      </c>
      <c r="AB10" s="44" t="s">
        <v>46</v>
      </c>
      <c r="AC10" s="44" t="s">
        <v>46</v>
      </c>
      <c r="AD10" s="44" t="s">
        <v>46</v>
      </c>
      <c r="AE10" s="44" t="s">
        <v>46</v>
      </c>
      <c r="AF10" s="44" t="s">
        <v>46</v>
      </c>
      <c r="AG10" s="44" t="s">
        <v>46</v>
      </c>
      <c r="AH10" s="44" t="s">
        <v>46</v>
      </c>
      <c r="AI10" s="44" t="s">
        <v>46</v>
      </c>
      <c r="AJ10" s="44" t="s">
        <v>46</v>
      </c>
      <c r="AK10" s="44" t="s">
        <v>46</v>
      </c>
      <c r="AL10" s="44" t="s">
        <v>46</v>
      </c>
      <c r="AM10" s="110" t="s">
        <v>46</v>
      </c>
    </row>
    <row r="11">
      <c r="A11" s="113" t="s">
        <v>236</v>
      </c>
      <c r="B11" s="114" t="s">
        <v>237</v>
      </c>
      <c r="C11" s="115" t="s">
        <v>238</v>
      </c>
      <c r="D11" s="114" t="s">
        <v>239</v>
      </c>
      <c r="E11" s="114" t="s">
        <v>240</v>
      </c>
      <c r="F11" s="114" t="s">
        <v>241</v>
      </c>
      <c r="G11" s="114" t="s">
        <v>242</v>
      </c>
      <c r="H11" s="114" t="s">
        <v>243</v>
      </c>
      <c r="I11" s="59">
        <v>1.0</v>
      </c>
      <c r="J11" s="61" t="s">
        <v>244</v>
      </c>
      <c r="K11" s="116" t="s">
        <v>245</v>
      </c>
      <c r="L11" s="60">
        <v>0.0</v>
      </c>
      <c r="M11" s="60">
        <v>0.0</v>
      </c>
      <c r="N11" s="60">
        <v>2079.0</v>
      </c>
      <c r="O11" s="60">
        <v>0.0</v>
      </c>
      <c r="P11" s="60">
        <v>0.0</v>
      </c>
      <c r="Q11" s="60">
        <v>2810.0</v>
      </c>
      <c r="R11" s="60">
        <v>0.0</v>
      </c>
      <c r="S11" s="60">
        <v>0.0</v>
      </c>
      <c r="T11" s="60">
        <v>2209.0</v>
      </c>
      <c r="U11" s="60">
        <v>0.0</v>
      </c>
      <c r="V11" s="60">
        <v>0.0</v>
      </c>
      <c r="W11" s="60">
        <v>1690.0</v>
      </c>
      <c r="X11" s="117">
        <v>8788.0</v>
      </c>
      <c r="Y11" s="118">
        <v>8788.0</v>
      </c>
      <c r="Z11" s="60">
        <v>0.0</v>
      </c>
      <c r="AA11" s="60">
        <v>0.0</v>
      </c>
      <c r="AB11" s="60">
        <v>2562.0</v>
      </c>
      <c r="AC11" s="60">
        <v>0.0</v>
      </c>
      <c r="AD11" s="60">
        <v>0.0</v>
      </c>
      <c r="AE11" s="60">
        <v>2769.0</v>
      </c>
      <c r="AF11" s="60">
        <v>0.0</v>
      </c>
      <c r="AG11" s="60">
        <v>0.0</v>
      </c>
      <c r="AH11" s="60">
        <v>2246.0</v>
      </c>
      <c r="AI11" s="60">
        <v>0.0</v>
      </c>
      <c r="AJ11" s="60">
        <v>0.0</v>
      </c>
      <c r="AK11" s="60">
        <v>1706.0</v>
      </c>
      <c r="AL11" s="60">
        <f t="shared" ref="AL11:AL19" si="1">SUM(Z11:AK11)</f>
        <v>9283</v>
      </c>
      <c r="AM11" s="65">
        <f t="shared" ref="AM11:AM20" si="2">AL11*100/X11</f>
        <v>105.6326809</v>
      </c>
    </row>
    <row r="12" ht="92.25" customHeight="1">
      <c r="A12" s="119" t="s">
        <v>246</v>
      </c>
      <c r="B12" s="39" t="s">
        <v>247</v>
      </c>
      <c r="C12" s="120" t="s">
        <v>248</v>
      </c>
      <c r="D12" s="39" t="s">
        <v>249</v>
      </c>
      <c r="E12" s="39" t="s">
        <v>250</v>
      </c>
      <c r="F12" s="39" t="s">
        <v>251</v>
      </c>
      <c r="G12" s="39" t="s">
        <v>252</v>
      </c>
      <c r="H12" s="39" t="s">
        <v>253</v>
      </c>
      <c r="I12" s="67">
        <v>1.0</v>
      </c>
      <c r="J12" s="121" t="s">
        <v>244</v>
      </c>
      <c r="K12" s="121" t="s">
        <v>64</v>
      </c>
      <c r="L12" s="68">
        <v>1.0</v>
      </c>
      <c r="M12" s="122">
        <v>1.0</v>
      </c>
      <c r="N12" s="122">
        <v>1.0</v>
      </c>
      <c r="O12" s="122">
        <v>1.0</v>
      </c>
      <c r="P12" s="122">
        <v>1.0</v>
      </c>
      <c r="Q12" s="122">
        <v>1.0</v>
      </c>
      <c r="R12" s="122">
        <v>1.0</v>
      </c>
      <c r="S12" s="122">
        <v>1.0</v>
      </c>
      <c r="T12" s="122">
        <v>1.0</v>
      </c>
      <c r="U12" s="122">
        <v>1.0</v>
      </c>
      <c r="V12" s="122">
        <v>1.0</v>
      </c>
      <c r="W12" s="122">
        <v>1.0</v>
      </c>
      <c r="X12" s="123">
        <v>12.0</v>
      </c>
      <c r="Y12" s="118">
        <f t="shared" ref="Y12:Y20" si="3">L12+M12+N12+O12+P12+Q12+R12+S12+T12+U12+V12+W12</f>
        <v>12</v>
      </c>
      <c r="Z12" s="68">
        <v>1.0</v>
      </c>
      <c r="AA12" s="68">
        <v>1.0</v>
      </c>
      <c r="AB12" s="68">
        <v>1.0</v>
      </c>
      <c r="AC12" s="68">
        <v>1.0</v>
      </c>
      <c r="AD12" s="68">
        <v>1.0</v>
      </c>
      <c r="AE12" s="68">
        <v>1.0</v>
      </c>
      <c r="AF12" s="68">
        <v>1.0</v>
      </c>
      <c r="AG12" s="68">
        <v>1.0</v>
      </c>
      <c r="AH12" s="68">
        <v>1.0</v>
      </c>
      <c r="AI12" s="68">
        <v>1.0</v>
      </c>
      <c r="AJ12" s="68">
        <v>1.0</v>
      </c>
      <c r="AK12" s="68">
        <v>1.0</v>
      </c>
      <c r="AL12" s="68">
        <f t="shared" si="1"/>
        <v>12</v>
      </c>
      <c r="AM12" s="65">
        <f t="shared" si="2"/>
        <v>100</v>
      </c>
    </row>
    <row r="13">
      <c r="A13" s="119" t="s">
        <v>254</v>
      </c>
      <c r="B13" s="39" t="s">
        <v>255</v>
      </c>
      <c r="C13" s="120" t="s">
        <v>256</v>
      </c>
      <c r="D13" s="39" t="s">
        <v>257</v>
      </c>
      <c r="E13" s="39" t="s">
        <v>258</v>
      </c>
      <c r="F13" s="39" t="s">
        <v>259</v>
      </c>
      <c r="G13" s="39" t="s">
        <v>260</v>
      </c>
      <c r="H13" s="39" t="s">
        <v>261</v>
      </c>
      <c r="I13" s="67">
        <v>1.0</v>
      </c>
      <c r="J13" s="119" t="s">
        <v>262</v>
      </c>
      <c r="K13" s="121" t="s">
        <v>64</v>
      </c>
      <c r="L13" s="68">
        <v>769.0</v>
      </c>
      <c r="M13" s="122">
        <v>550.0</v>
      </c>
      <c r="N13" s="122">
        <v>750.0</v>
      </c>
      <c r="O13" s="122">
        <v>650.0</v>
      </c>
      <c r="P13" s="122">
        <v>1000.0</v>
      </c>
      <c r="Q13" s="122">
        <v>1150.0</v>
      </c>
      <c r="R13" s="122">
        <v>800.0</v>
      </c>
      <c r="S13" s="122">
        <v>750.0</v>
      </c>
      <c r="T13" s="122">
        <v>650.0</v>
      </c>
      <c r="U13" s="122">
        <v>550.0</v>
      </c>
      <c r="V13" s="122">
        <v>570.0</v>
      </c>
      <c r="W13" s="122">
        <v>550.0</v>
      </c>
      <c r="X13" s="123">
        <v>8739.0</v>
      </c>
      <c r="Y13" s="118">
        <f t="shared" si="3"/>
        <v>8739</v>
      </c>
      <c r="Z13" s="68">
        <v>843.0</v>
      </c>
      <c r="AA13" s="68">
        <v>756.0</v>
      </c>
      <c r="AB13" s="68">
        <v>953.0</v>
      </c>
      <c r="AC13" s="68">
        <v>871.0</v>
      </c>
      <c r="AD13" s="68">
        <v>982.0</v>
      </c>
      <c r="AE13" s="68">
        <v>908.0</v>
      </c>
      <c r="AF13" s="68">
        <v>803.0</v>
      </c>
      <c r="AG13" s="68">
        <v>794.0</v>
      </c>
      <c r="AH13" s="68">
        <v>638.0</v>
      </c>
      <c r="AI13" s="68">
        <v>676.0</v>
      </c>
      <c r="AJ13" s="68">
        <v>787.0</v>
      </c>
      <c r="AK13" s="68">
        <v>222.0</v>
      </c>
      <c r="AL13" s="68">
        <f t="shared" si="1"/>
        <v>9233</v>
      </c>
      <c r="AM13" s="65">
        <f t="shared" si="2"/>
        <v>105.6528207</v>
      </c>
    </row>
    <row r="14">
      <c r="A14" s="119" t="s">
        <v>263</v>
      </c>
      <c r="B14" s="39" t="s">
        <v>264</v>
      </c>
      <c r="C14" s="120" t="s">
        <v>265</v>
      </c>
      <c r="D14" s="39" t="s">
        <v>266</v>
      </c>
      <c r="E14" s="39" t="s">
        <v>267</v>
      </c>
      <c r="F14" s="124" t="s">
        <v>268</v>
      </c>
      <c r="G14" s="39" t="s">
        <v>269</v>
      </c>
      <c r="H14" s="39" t="s">
        <v>270</v>
      </c>
      <c r="I14" s="67">
        <v>1.0</v>
      </c>
      <c r="J14" s="121" t="s">
        <v>271</v>
      </c>
      <c r="K14" s="125" t="s">
        <v>245</v>
      </c>
      <c r="L14" s="68">
        <v>0.0</v>
      </c>
      <c r="M14" s="122">
        <v>0.0</v>
      </c>
      <c r="N14" s="122">
        <v>3.0</v>
      </c>
      <c r="O14" s="122">
        <v>0.0</v>
      </c>
      <c r="P14" s="122">
        <v>0.0</v>
      </c>
      <c r="Q14" s="122">
        <v>2.0</v>
      </c>
      <c r="R14" s="122">
        <v>0.0</v>
      </c>
      <c r="S14" s="122">
        <v>0.0</v>
      </c>
      <c r="T14" s="122">
        <v>3.0</v>
      </c>
      <c r="U14" s="122">
        <v>0.0</v>
      </c>
      <c r="V14" s="122">
        <v>0.0</v>
      </c>
      <c r="W14" s="122">
        <v>4.0</v>
      </c>
      <c r="X14" s="123">
        <v>12.0</v>
      </c>
      <c r="Y14" s="118">
        <f t="shared" si="3"/>
        <v>12</v>
      </c>
      <c r="Z14" s="68">
        <v>0.0</v>
      </c>
      <c r="AA14" s="68">
        <v>0.0</v>
      </c>
      <c r="AB14" s="68">
        <v>3.0</v>
      </c>
      <c r="AC14" s="68">
        <v>0.0</v>
      </c>
      <c r="AD14" s="68">
        <v>0.0</v>
      </c>
      <c r="AE14" s="68">
        <v>2.0</v>
      </c>
      <c r="AF14" s="68">
        <v>0.0</v>
      </c>
      <c r="AG14" s="68">
        <v>0.0</v>
      </c>
      <c r="AH14" s="68">
        <v>2.0</v>
      </c>
      <c r="AI14" s="68">
        <v>0.0</v>
      </c>
      <c r="AJ14" s="68">
        <v>0.0</v>
      </c>
      <c r="AK14" s="68">
        <v>5.0</v>
      </c>
      <c r="AL14" s="68">
        <f t="shared" si="1"/>
        <v>12</v>
      </c>
      <c r="AM14" s="65">
        <f t="shared" si="2"/>
        <v>100</v>
      </c>
    </row>
    <row r="15">
      <c r="A15" s="119" t="s">
        <v>272</v>
      </c>
      <c r="B15" s="39" t="s">
        <v>273</v>
      </c>
      <c r="C15" s="120" t="s">
        <v>274</v>
      </c>
      <c r="D15" s="39" t="s">
        <v>275</v>
      </c>
      <c r="E15" s="39" t="s">
        <v>276</v>
      </c>
      <c r="F15" s="39" t="s">
        <v>277</v>
      </c>
      <c r="G15" s="39" t="s">
        <v>278</v>
      </c>
      <c r="H15" s="126" t="s">
        <v>279</v>
      </c>
      <c r="I15" s="67">
        <v>1.0</v>
      </c>
      <c r="J15" s="121" t="s">
        <v>280</v>
      </c>
      <c r="K15" s="125" t="s">
        <v>245</v>
      </c>
      <c r="L15" s="68">
        <v>0.0</v>
      </c>
      <c r="M15" s="122">
        <v>0.0</v>
      </c>
      <c r="N15" s="122">
        <v>5.0</v>
      </c>
      <c r="O15" s="122">
        <v>0.0</v>
      </c>
      <c r="P15" s="122">
        <v>0.0</v>
      </c>
      <c r="Q15" s="122">
        <v>4.0</v>
      </c>
      <c r="R15" s="122">
        <v>0.0</v>
      </c>
      <c r="S15" s="122">
        <v>0.0</v>
      </c>
      <c r="T15" s="122">
        <v>3.0</v>
      </c>
      <c r="U15" s="122">
        <v>0.0</v>
      </c>
      <c r="V15" s="122">
        <v>0.0</v>
      </c>
      <c r="W15" s="122">
        <v>13.0</v>
      </c>
      <c r="X15" s="123">
        <v>25.0</v>
      </c>
      <c r="Y15" s="118">
        <f t="shared" si="3"/>
        <v>25</v>
      </c>
      <c r="Z15" s="68">
        <v>0.0</v>
      </c>
      <c r="AA15" s="68">
        <v>0.0</v>
      </c>
      <c r="AB15" s="68">
        <v>4.0</v>
      </c>
      <c r="AC15" s="68">
        <v>0.0</v>
      </c>
      <c r="AD15" s="68">
        <v>0.0</v>
      </c>
      <c r="AE15" s="68">
        <v>3.0</v>
      </c>
      <c r="AF15" s="68">
        <v>0.0</v>
      </c>
      <c r="AG15" s="68">
        <v>0.0</v>
      </c>
      <c r="AH15" s="68">
        <v>6.0</v>
      </c>
      <c r="AI15" s="68">
        <v>0.0</v>
      </c>
      <c r="AJ15" s="68">
        <v>0.0</v>
      </c>
      <c r="AK15" s="68">
        <v>13.0</v>
      </c>
      <c r="AL15" s="68">
        <f t="shared" si="1"/>
        <v>26</v>
      </c>
      <c r="AM15" s="65">
        <f t="shared" si="2"/>
        <v>104</v>
      </c>
      <c r="AP15" s="127" t="s">
        <v>281</v>
      </c>
    </row>
    <row r="16">
      <c r="A16" s="113" t="s">
        <v>282</v>
      </c>
      <c r="B16" s="114" t="s">
        <v>283</v>
      </c>
      <c r="C16" s="115" t="s">
        <v>284</v>
      </c>
      <c r="D16" s="114" t="s">
        <v>285</v>
      </c>
      <c r="E16" s="114" t="s">
        <v>286</v>
      </c>
      <c r="F16" s="114" t="s">
        <v>287</v>
      </c>
      <c r="G16" s="114" t="s">
        <v>288</v>
      </c>
      <c r="H16" s="114" t="s">
        <v>289</v>
      </c>
      <c r="I16" s="59">
        <v>1.0</v>
      </c>
      <c r="J16" s="113" t="s">
        <v>290</v>
      </c>
      <c r="K16" s="116" t="s">
        <v>245</v>
      </c>
      <c r="L16" s="60">
        <v>0.0</v>
      </c>
      <c r="M16" s="60">
        <v>0.0</v>
      </c>
      <c r="N16" s="60">
        <v>96.0</v>
      </c>
      <c r="O16" s="60">
        <v>0.0</v>
      </c>
      <c r="P16" s="60">
        <v>0.0</v>
      </c>
      <c r="Q16" s="60">
        <v>418.0</v>
      </c>
      <c r="R16" s="60">
        <v>0.0</v>
      </c>
      <c r="S16" s="60">
        <v>0.0</v>
      </c>
      <c r="T16" s="60">
        <v>79.0</v>
      </c>
      <c r="U16" s="60">
        <v>0.0</v>
      </c>
      <c r="V16" s="60">
        <v>0.0</v>
      </c>
      <c r="W16" s="60">
        <v>419.0</v>
      </c>
      <c r="X16" s="117">
        <v>1012.0</v>
      </c>
      <c r="Y16" s="118">
        <f t="shared" si="3"/>
        <v>1012</v>
      </c>
      <c r="Z16" s="60">
        <v>0.0</v>
      </c>
      <c r="AA16" s="60">
        <v>0.0</v>
      </c>
      <c r="AB16" s="60">
        <v>91.0</v>
      </c>
      <c r="AC16" s="60">
        <v>0.0</v>
      </c>
      <c r="AD16" s="60">
        <v>0.0</v>
      </c>
      <c r="AE16" s="60">
        <v>403.0</v>
      </c>
      <c r="AF16" s="60">
        <v>0.0</v>
      </c>
      <c r="AG16" s="60">
        <v>0.0</v>
      </c>
      <c r="AH16" s="60">
        <v>83.0</v>
      </c>
      <c r="AI16" s="60">
        <v>0.0</v>
      </c>
      <c r="AJ16" s="60">
        <v>0.0</v>
      </c>
      <c r="AK16" s="60">
        <v>376.0</v>
      </c>
      <c r="AL16" s="60">
        <f t="shared" si="1"/>
        <v>953</v>
      </c>
      <c r="AM16" s="65">
        <f t="shared" si="2"/>
        <v>94.16996047</v>
      </c>
    </row>
    <row r="17">
      <c r="A17" s="119" t="s">
        <v>291</v>
      </c>
      <c r="B17" s="39" t="s">
        <v>292</v>
      </c>
      <c r="C17" s="120" t="s">
        <v>293</v>
      </c>
      <c r="D17" s="39" t="s">
        <v>294</v>
      </c>
      <c r="E17" s="39" t="s">
        <v>295</v>
      </c>
      <c r="F17" s="39" t="s">
        <v>296</v>
      </c>
      <c r="G17" s="39" t="s">
        <v>297</v>
      </c>
      <c r="H17" s="39" t="s">
        <v>298</v>
      </c>
      <c r="I17" s="67">
        <v>1.0</v>
      </c>
      <c r="J17" s="119" t="s">
        <v>299</v>
      </c>
      <c r="K17" s="125" t="s">
        <v>245</v>
      </c>
      <c r="L17" s="68">
        <v>0.0</v>
      </c>
      <c r="M17" s="122">
        <v>0.0</v>
      </c>
      <c r="N17" s="122">
        <v>35.0</v>
      </c>
      <c r="O17" s="122">
        <v>0.0</v>
      </c>
      <c r="P17" s="122">
        <v>0.0</v>
      </c>
      <c r="Q17" s="122">
        <v>10.0</v>
      </c>
      <c r="R17" s="122">
        <v>0.0</v>
      </c>
      <c r="S17" s="122">
        <v>0.0</v>
      </c>
      <c r="T17" s="122">
        <v>9.0</v>
      </c>
      <c r="U17" s="122">
        <v>0.0</v>
      </c>
      <c r="V17" s="122">
        <v>0.0</v>
      </c>
      <c r="W17" s="122">
        <v>0.0</v>
      </c>
      <c r="X17" s="123">
        <v>54.0</v>
      </c>
      <c r="Y17" s="118">
        <f t="shared" si="3"/>
        <v>54</v>
      </c>
      <c r="Z17" s="68">
        <v>0.0</v>
      </c>
      <c r="AA17" s="68">
        <v>0.0</v>
      </c>
      <c r="AB17" s="68">
        <v>23.0</v>
      </c>
      <c r="AC17" s="68">
        <v>0.0</v>
      </c>
      <c r="AD17" s="68">
        <v>0.0</v>
      </c>
      <c r="AE17" s="68">
        <v>17.0</v>
      </c>
      <c r="AF17" s="68">
        <v>0.0</v>
      </c>
      <c r="AG17" s="68">
        <v>0.0</v>
      </c>
      <c r="AH17" s="68">
        <v>11.0</v>
      </c>
      <c r="AI17" s="68">
        <v>0.0</v>
      </c>
      <c r="AJ17" s="68">
        <v>0.0</v>
      </c>
      <c r="AK17" s="68">
        <v>0.0</v>
      </c>
      <c r="AL17" s="68">
        <f t="shared" si="1"/>
        <v>51</v>
      </c>
      <c r="AM17" s="65">
        <f t="shared" si="2"/>
        <v>94.44444444</v>
      </c>
      <c r="AP17" s="2"/>
    </row>
    <row r="18">
      <c r="A18" s="119" t="s">
        <v>300</v>
      </c>
      <c r="B18" s="39" t="s">
        <v>301</v>
      </c>
      <c r="C18" s="120" t="s">
        <v>302</v>
      </c>
      <c r="D18" s="39" t="s">
        <v>303</v>
      </c>
      <c r="E18" s="39" t="s">
        <v>304</v>
      </c>
      <c r="F18" s="39" t="s">
        <v>305</v>
      </c>
      <c r="G18" s="39" t="s">
        <v>306</v>
      </c>
      <c r="H18" s="39" t="s">
        <v>307</v>
      </c>
      <c r="I18" s="67">
        <v>1.0</v>
      </c>
      <c r="J18" s="119" t="s">
        <v>308</v>
      </c>
      <c r="K18" s="121" t="s">
        <v>64</v>
      </c>
      <c r="L18" s="68">
        <v>18.0</v>
      </c>
      <c r="M18" s="122">
        <v>18.0</v>
      </c>
      <c r="N18" s="122">
        <v>18.0</v>
      </c>
      <c r="O18" s="122">
        <v>18.0</v>
      </c>
      <c r="P18" s="122">
        <v>18.0</v>
      </c>
      <c r="Q18" s="122">
        <v>18.0</v>
      </c>
      <c r="R18" s="122">
        <v>22.0</v>
      </c>
      <c r="S18" s="122">
        <v>18.0</v>
      </c>
      <c r="T18" s="122">
        <v>18.0</v>
      </c>
      <c r="U18" s="122">
        <v>18.0</v>
      </c>
      <c r="V18" s="122">
        <v>18.0</v>
      </c>
      <c r="W18" s="122">
        <v>18.0</v>
      </c>
      <c r="X18" s="123">
        <v>220.0</v>
      </c>
      <c r="Y18" s="118">
        <f t="shared" si="3"/>
        <v>220</v>
      </c>
      <c r="Z18" s="68">
        <v>19.0</v>
      </c>
      <c r="AA18" s="68">
        <v>21.0</v>
      </c>
      <c r="AB18" s="68">
        <v>20.0</v>
      </c>
      <c r="AC18" s="68">
        <v>20.0</v>
      </c>
      <c r="AD18" s="68">
        <v>19.0</v>
      </c>
      <c r="AE18" s="68">
        <v>21.0</v>
      </c>
      <c r="AF18" s="68">
        <v>22.0</v>
      </c>
      <c r="AG18" s="68">
        <v>22.0</v>
      </c>
      <c r="AH18" s="68">
        <v>22.0</v>
      </c>
      <c r="AI18" s="68">
        <v>22.0</v>
      </c>
      <c r="AJ18" s="68">
        <v>22.0</v>
      </c>
      <c r="AK18" s="68">
        <v>10.0</v>
      </c>
      <c r="AL18" s="68">
        <f t="shared" si="1"/>
        <v>240</v>
      </c>
      <c r="AM18" s="65">
        <f t="shared" si="2"/>
        <v>109.0909091</v>
      </c>
    </row>
    <row r="19">
      <c r="A19" s="119" t="s">
        <v>309</v>
      </c>
      <c r="B19" s="128" t="s">
        <v>310</v>
      </c>
      <c r="C19" s="120" t="s">
        <v>311</v>
      </c>
      <c r="D19" s="39" t="s">
        <v>312</v>
      </c>
      <c r="E19" s="39" t="s">
        <v>313</v>
      </c>
      <c r="F19" s="39" t="s">
        <v>314</v>
      </c>
      <c r="G19" s="39" t="s">
        <v>315</v>
      </c>
      <c r="H19" s="39" t="s">
        <v>316</v>
      </c>
      <c r="I19" s="67">
        <v>1.0</v>
      </c>
      <c r="J19" s="119" t="s">
        <v>317</v>
      </c>
      <c r="K19" s="121" t="s">
        <v>64</v>
      </c>
      <c r="L19" s="68">
        <v>3.0</v>
      </c>
      <c r="M19" s="122">
        <v>2.0</v>
      </c>
      <c r="N19" s="122">
        <v>2.0</v>
      </c>
      <c r="O19" s="122">
        <v>2.0</v>
      </c>
      <c r="P19" s="122">
        <v>3.0</v>
      </c>
      <c r="Q19" s="122">
        <v>2.0</v>
      </c>
      <c r="R19" s="122">
        <v>2.0</v>
      </c>
      <c r="S19" s="122">
        <v>2.0</v>
      </c>
      <c r="T19" s="122">
        <v>2.0</v>
      </c>
      <c r="U19" s="122">
        <v>4.0</v>
      </c>
      <c r="V19" s="122">
        <v>2.0</v>
      </c>
      <c r="W19" s="122">
        <v>6.0</v>
      </c>
      <c r="X19" s="123">
        <v>32.0</v>
      </c>
      <c r="Y19" s="118">
        <f t="shared" si="3"/>
        <v>32</v>
      </c>
      <c r="Z19" s="68">
        <v>3.0</v>
      </c>
      <c r="AA19" s="68">
        <v>2.0</v>
      </c>
      <c r="AB19" s="68">
        <v>3.0</v>
      </c>
      <c r="AC19" s="68">
        <v>2.0</v>
      </c>
      <c r="AD19" s="68">
        <v>3.0</v>
      </c>
      <c r="AE19" s="68">
        <v>3.0</v>
      </c>
      <c r="AF19" s="68">
        <v>2.0</v>
      </c>
      <c r="AG19" s="68">
        <v>2.0</v>
      </c>
      <c r="AH19" s="68">
        <v>2.0</v>
      </c>
      <c r="AI19" s="68">
        <v>4.0</v>
      </c>
      <c r="AJ19" s="68">
        <v>2.0</v>
      </c>
      <c r="AK19" s="68">
        <v>4.0</v>
      </c>
      <c r="AL19" s="68">
        <f t="shared" si="1"/>
        <v>32</v>
      </c>
      <c r="AM19" s="65">
        <f t="shared" si="2"/>
        <v>100</v>
      </c>
    </row>
    <row r="20">
      <c r="A20" s="119" t="s">
        <v>318</v>
      </c>
      <c r="B20" s="39" t="s">
        <v>319</v>
      </c>
      <c r="C20" s="129" t="s">
        <v>320</v>
      </c>
      <c r="D20" s="39" t="s">
        <v>321</v>
      </c>
      <c r="E20" s="39" t="s">
        <v>322</v>
      </c>
      <c r="F20" s="39" t="s">
        <v>323</v>
      </c>
      <c r="G20" s="39" t="s">
        <v>324</v>
      </c>
      <c r="H20" s="39" t="s">
        <v>325</v>
      </c>
      <c r="I20" s="67">
        <v>1.0</v>
      </c>
      <c r="J20" s="121" t="s">
        <v>326</v>
      </c>
      <c r="K20" s="125" t="s">
        <v>245</v>
      </c>
      <c r="L20" s="122">
        <v>0.0</v>
      </c>
      <c r="M20" s="122">
        <v>0.0</v>
      </c>
      <c r="N20" s="122">
        <v>0.0</v>
      </c>
      <c r="O20" s="122">
        <v>0.0</v>
      </c>
      <c r="P20" s="122">
        <v>0.0</v>
      </c>
      <c r="Q20" s="122">
        <v>347.0</v>
      </c>
      <c r="R20" s="122">
        <v>0.0</v>
      </c>
      <c r="S20" s="122">
        <v>0.0</v>
      </c>
      <c r="T20" s="122">
        <v>0.0</v>
      </c>
      <c r="U20" s="122">
        <v>0.0</v>
      </c>
      <c r="V20" s="122">
        <v>0.0</v>
      </c>
      <c r="W20" s="122">
        <v>250.0</v>
      </c>
      <c r="X20" s="123">
        <v>597.0</v>
      </c>
      <c r="Y20" s="118">
        <f t="shared" si="3"/>
        <v>597</v>
      </c>
      <c r="Z20" s="68">
        <v>0.0</v>
      </c>
      <c r="AA20" s="68">
        <v>0.0</v>
      </c>
      <c r="AB20" s="68">
        <v>0.0</v>
      </c>
      <c r="AC20" s="68">
        <v>0.0</v>
      </c>
      <c r="AD20" s="68">
        <v>0.0</v>
      </c>
      <c r="AE20" s="68">
        <v>318.0</v>
      </c>
      <c r="AF20" s="68">
        <v>0.0</v>
      </c>
      <c r="AG20" s="68">
        <v>0.0</v>
      </c>
      <c r="AH20" s="68">
        <v>0.0</v>
      </c>
      <c r="AI20" s="68">
        <v>0.0</v>
      </c>
      <c r="AJ20" s="68">
        <v>0.0</v>
      </c>
      <c r="AK20" s="68">
        <v>312.0</v>
      </c>
      <c r="AL20" s="68">
        <v>630.0</v>
      </c>
      <c r="AM20" s="65">
        <f t="shared" si="2"/>
        <v>105.5276382</v>
      </c>
    </row>
    <row r="21" ht="15.75" customHeight="1">
      <c r="A21" s="130"/>
      <c r="B21" s="131"/>
      <c r="C21" s="132"/>
      <c r="D21" s="131"/>
      <c r="E21" s="131"/>
      <c r="F21" s="131"/>
      <c r="G21" s="131"/>
      <c r="H21" s="131"/>
      <c r="I21" s="131"/>
      <c r="J21" s="133"/>
      <c r="K21" s="133"/>
      <c r="L21" s="131"/>
      <c r="M21" s="131"/>
      <c r="N21" s="131"/>
      <c r="O21" s="131"/>
      <c r="P21" s="131"/>
      <c r="Q21" s="131"/>
      <c r="R21" s="131"/>
      <c r="S21" s="131"/>
      <c r="T21" s="131"/>
      <c r="U21" s="131"/>
      <c r="V21" s="131"/>
      <c r="W21" s="131"/>
      <c r="X21" s="131"/>
      <c r="Y21" s="134"/>
      <c r="Z21" s="131"/>
      <c r="AA21" s="131"/>
      <c r="AB21" s="131"/>
      <c r="AC21" s="131"/>
      <c r="AD21" s="131"/>
      <c r="AE21" s="131"/>
      <c r="AF21" s="131"/>
      <c r="AG21" s="131"/>
      <c r="AH21" s="131"/>
      <c r="AI21" s="131"/>
      <c r="AJ21" s="131"/>
      <c r="AK21" s="131"/>
      <c r="AL21" s="131"/>
      <c r="AM21" s="131"/>
    </row>
    <row r="22" ht="15.75" customHeight="1">
      <c r="A22" s="130"/>
      <c r="B22" s="131"/>
      <c r="C22" s="132"/>
      <c r="D22" s="131"/>
      <c r="E22" s="131"/>
      <c r="F22" s="131"/>
      <c r="G22" s="131"/>
      <c r="H22" s="131"/>
      <c r="I22" s="131"/>
      <c r="J22" s="133"/>
      <c r="K22" s="133"/>
      <c r="L22" s="131"/>
      <c r="M22" s="131"/>
      <c r="N22" s="131"/>
      <c r="O22" s="131"/>
      <c r="P22" s="131"/>
      <c r="Q22" s="131"/>
      <c r="R22" s="131"/>
      <c r="S22" s="131"/>
      <c r="T22" s="131"/>
      <c r="U22" s="131"/>
      <c r="V22" s="131"/>
      <c r="W22" s="131"/>
      <c r="X22" s="131"/>
      <c r="Y22" s="134"/>
      <c r="Z22" s="131"/>
      <c r="AA22" s="131"/>
      <c r="AB22" s="131"/>
      <c r="AC22" s="131"/>
      <c r="AD22" s="131"/>
      <c r="AE22" s="131"/>
      <c r="AF22" s="131"/>
      <c r="AG22" s="131"/>
      <c r="AH22" s="131"/>
      <c r="AI22" s="131"/>
      <c r="AJ22" s="131"/>
      <c r="AK22" s="131"/>
      <c r="AL22" s="131"/>
      <c r="AM22" s="131"/>
    </row>
    <row r="23" ht="15.75" customHeight="1">
      <c r="A23" s="83"/>
      <c r="C23" s="84"/>
      <c r="J23" s="86"/>
      <c r="K23" s="86"/>
      <c r="Y23" s="87"/>
      <c r="AB23" s="82"/>
      <c r="AC23" s="82"/>
      <c r="AD23" s="82"/>
    </row>
    <row r="24" ht="15.75" customHeight="1">
      <c r="A24" s="83"/>
      <c r="C24" s="84"/>
      <c r="J24" s="86"/>
      <c r="K24" s="86"/>
      <c r="Y24" s="87"/>
      <c r="AB24" s="82"/>
      <c r="AC24" s="82"/>
      <c r="AD24" s="82"/>
    </row>
    <row r="25" ht="15.75" customHeight="1">
      <c r="A25" s="83"/>
      <c r="C25" s="84"/>
      <c r="J25" s="86"/>
      <c r="K25" s="86"/>
      <c r="Y25" s="87"/>
      <c r="AB25" s="82"/>
      <c r="AC25" s="82"/>
      <c r="AD25" s="82"/>
    </row>
    <row r="26" ht="15.75" customHeight="1">
      <c r="A26" s="83"/>
      <c r="C26" s="84"/>
      <c r="J26" s="86"/>
      <c r="K26" s="86"/>
      <c r="Y26" s="87"/>
      <c r="AB26" s="82"/>
      <c r="AC26" s="82"/>
      <c r="AD26" s="82"/>
    </row>
    <row r="27" ht="14.25" customHeight="1">
      <c r="A27" s="83"/>
      <c r="C27" s="84"/>
      <c r="J27" s="86"/>
      <c r="K27" s="86"/>
      <c r="Y27" s="87"/>
      <c r="AB27" s="82"/>
      <c r="AC27" s="82"/>
      <c r="AD27" s="82"/>
    </row>
    <row r="28" ht="15.75" customHeight="1">
      <c r="A28" s="83"/>
      <c r="C28" s="84"/>
      <c r="J28" s="86"/>
      <c r="K28" s="86"/>
      <c r="Y28" s="87"/>
    </row>
    <row r="29" ht="15.75" customHeight="1">
      <c r="A29" s="83"/>
      <c r="C29" s="84"/>
      <c r="J29" s="86"/>
      <c r="K29" s="86"/>
      <c r="Y29" s="87"/>
    </row>
    <row r="30" ht="15.75" customHeight="1">
      <c r="A30" s="83"/>
      <c r="C30" s="84"/>
      <c r="J30" s="86"/>
      <c r="K30" s="86"/>
      <c r="Y30" s="87"/>
    </row>
    <row r="31" ht="15.75" customHeight="1">
      <c r="A31" s="83"/>
      <c r="C31" s="84"/>
      <c r="J31" s="86"/>
      <c r="K31" s="86"/>
      <c r="Y31" s="87"/>
    </row>
    <row r="32" ht="15.75" customHeight="1">
      <c r="A32" s="83"/>
      <c r="C32" s="84"/>
      <c r="J32" s="86"/>
      <c r="K32" s="86"/>
      <c r="Y32" s="87"/>
    </row>
    <row r="33" ht="15.75" customHeight="1">
      <c r="A33" s="83"/>
      <c r="C33" s="84"/>
      <c r="J33" s="86"/>
      <c r="K33" s="86"/>
      <c r="Y33" s="87"/>
    </row>
    <row r="34" ht="15.75" customHeight="1">
      <c r="A34" s="83"/>
      <c r="C34" s="84"/>
      <c r="J34" s="86"/>
      <c r="K34" s="86"/>
      <c r="Y34" s="87"/>
    </row>
    <row r="35" ht="15.75" customHeight="1">
      <c r="A35" s="83"/>
      <c r="C35" s="84"/>
      <c r="J35" s="86"/>
      <c r="K35" s="86"/>
      <c r="Y35" s="87"/>
    </row>
    <row r="36" ht="15.75" customHeight="1">
      <c r="A36" s="83"/>
      <c r="C36" s="84"/>
      <c r="J36" s="86"/>
      <c r="K36" s="86"/>
      <c r="Y36" s="87"/>
    </row>
    <row r="37" ht="15.75" customHeight="1">
      <c r="A37" s="83"/>
      <c r="C37" s="84"/>
      <c r="J37" s="86"/>
      <c r="K37" s="86"/>
      <c r="Y37" s="87"/>
    </row>
    <row r="38" ht="15.75" customHeight="1">
      <c r="A38" s="83"/>
      <c r="C38" s="84"/>
      <c r="J38" s="86"/>
      <c r="K38" s="86"/>
      <c r="Y38" s="87"/>
    </row>
    <row r="39" ht="15.75" customHeight="1">
      <c r="A39" s="83"/>
      <c r="C39" s="84"/>
      <c r="J39" s="86"/>
      <c r="K39" s="86"/>
      <c r="Y39" s="87"/>
    </row>
    <row r="40" ht="15.75" customHeight="1">
      <c r="A40" s="83"/>
      <c r="C40" s="84"/>
      <c r="J40" s="86"/>
      <c r="K40" s="86"/>
      <c r="Y40" s="87"/>
    </row>
    <row r="41" ht="15.75" customHeight="1">
      <c r="A41" s="83"/>
      <c r="C41" s="84"/>
      <c r="J41" s="86"/>
      <c r="K41" s="86"/>
      <c r="Y41" s="87"/>
    </row>
    <row r="42" ht="15.75" customHeight="1">
      <c r="A42" s="83"/>
      <c r="C42" s="84"/>
      <c r="J42" s="86"/>
      <c r="K42" s="86"/>
      <c r="Y42" s="87"/>
    </row>
    <row r="43" ht="15.75" customHeight="1">
      <c r="A43" s="83"/>
      <c r="C43" s="84"/>
      <c r="J43" s="86"/>
      <c r="K43" s="86"/>
      <c r="Y43" s="87"/>
    </row>
    <row r="44" ht="15.75" customHeight="1">
      <c r="A44" s="83"/>
      <c r="C44" s="84"/>
      <c r="J44" s="86"/>
      <c r="K44" s="86"/>
      <c r="Y44" s="87"/>
    </row>
    <row r="45" ht="15.75" customHeight="1">
      <c r="A45" s="83"/>
      <c r="C45" s="84"/>
      <c r="J45" s="86"/>
      <c r="K45" s="86"/>
      <c r="Y45" s="87"/>
    </row>
    <row r="46" ht="15.75" customHeight="1">
      <c r="A46" s="83"/>
      <c r="C46" s="84"/>
      <c r="J46" s="86"/>
      <c r="K46" s="86"/>
      <c r="Y46" s="87"/>
    </row>
    <row r="47" ht="15.75" customHeight="1">
      <c r="A47" s="83"/>
      <c r="C47" s="84"/>
      <c r="J47" s="86"/>
      <c r="K47" s="86"/>
      <c r="Y47" s="87"/>
    </row>
    <row r="48" ht="15.75" customHeight="1">
      <c r="A48" s="83"/>
      <c r="C48" s="84"/>
      <c r="J48" s="86"/>
      <c r="K48" s="86"/>
      <c r="Y48" s="87"/>
    </row>
    <row r="49" ht="15.75" customHeight="1">
      <c r="A49" s="83"/>
      <c r="C49" s="84"/>
      <c r="J49" s="86"/>
      <c r="K49" s="86"/>
      <c r="Y49" s="87"/>
    </row>
    <row r="50" ht="15.75" customHeight="1">
      <c r="A50" s="83"/>
      <c r="C50" s="84"/>
      <c r="J50" s="86"/>
      <c r="K50" s="86"/>
      <c r="Y50" s="87"/>
    </row>
    <row r="51" ht="15.75" customHeight="1">
      <c r="A51" s="83"/>
      <c r="C51" s="84"/>
      <c r="J51" s="86"/>
      <c r="K51" s="86"/>
      <c r="Y51" s="87"/>
    </row>
    <row r="52" ht="15.75" customHeight="1">
      <c r="A52" s="83"/>
      <c r="C52" s="84"/>
      <c r="J52" s="86"/>
      <c r="K52" s="86"/>
      <c r="Y52" s="87"/>
    </row>
    <row r="53" ht="15.75" customHeight="1">
      <c r="A53" s="83"/>
      <c r="C53" s="84"/>
      <c r="J53" s="86"/>
      <c r="K53" s="86"/>
      <c r="Y53" s="87"/>
    </row>
    <row r="54" ht="15.75" customHeight="1">
      <c r="A54" s="83"/>
      <c r="C54" s="84"/>
      <c r="J54" s="86"/>
      <c r="K54" s="86"/>
      <c r="Y54" s="87"/>
    </row>
    <row r="55" ht="15.75" customHeight="1">
      <c r="A55" s="83"/>
      <c r="C55" s="84"/>
      <c r="J55" s="86"/>
      <c r="K55" s="86"/>
      <c r="Y55" s="87"/>
    </row>
    <row r="56" ht="15.75" customHeight="1">
      <c r="A56" s="83"/>
      <c r="C56" s="84"/>
      <c r="J56" s="86"/>
      <c r="K56" s="86"/>
      <c r="Y56" s="87"/>
    </row>
    <row r="57" ht="15.75" customHeight="1">
      <c r="A57" s="83"/>
      <c r="C57" s="84"/>
      <c r="J57" s="86"/>
      <c r="K57" s="86"/>
      <c r="Y57" s="87"/>
    </row>
    <row r="58" ht="15.75" customHeight="1">
      <c r="A58" s="83"/>
      <c r="C58" s="84"/>
      <c r="J58" s="86"/>
      <c r="K58" s="86"/>
      <c r="Y58" s="87"/>
    </row>
    <row r="59" ht="15.75" customHeight="1">
      <c r="A59" s="83"/>
      <c r="C59" s="84"/>
      <c r="J59" s="86"/>
      <c r="K59" s="86"/>
      <c r="Y59" s="87"/>
    </row>
    <row r="60" ht="15.75" customHeight="1">
      <c r="A60" s="83"/>
      <c r="C60" s="84"/>
      <c r="J60" s="86"/>
      <c r="K60" s="86"/>
      <c r="Y60" s="87"/>
    </row>
    <row r="61" ht="15.75" customHeight="1">
      <c r="A61" s="83"/>
      <c r="C61" s="84"/>
      <c r="J61" s="86"/>
      <c r="K61" s="86"/>
      <c r="Y61" s="87"/>
    </row>
    <row r="62" ht="15.75" customHeight="1">
      <c r="A62" s="83"/>
      <c r="C62" s="84"/>
      <c r="J62" s="86"/>
      <c r="K62" s="86"/>
      <c r="Y62" s="87"/>
    </row>
    <row r="63" ht="15.75" customHeight="1">
      <c r="A63" s="83"/>
      <c r="C63" s="84"/>
      <c r="J63" s="86"/>
      <c r="K63" s="86"/>
      <c r="Y63" s="87"/>
    </row>
    <row r="64" ht="15.75" customHeight="1">
      <c r="A64" s="83"/>
      <c r="C64" s="84"/>
      <c r="J64" s="86"/>
      <c r="K64" s="86"/>
      <c r="Y64" s="87"/>
    </row>
    <row r="65" ht="15.75" customHeight="1">
      <c r="A65" s="83"/>
      <c r="C65" s="84"/>
      <c r="J65" s="86"/>
      <c r="K65" s="86"/>
      <c r="Y65" s="87"/>
    </row>
    <row r="66" ht="15.75" customHeight="1">
      <c r="A66" s="83"/>
      <c r="C66" s="84"/>
      <c r="J66" s="86"/>
      <c r="K66" s="86"/>
      <c r="Y66" s="87"/>
    </row>
    <row r="67" ht="15.75" customHeight="1">
      <c r="A67" s="83"/>
      <c r="C67" s="84"/>
      <c r="J67" s="86"/>
      <c r="K67" s="86"/>
      <c r="Y67" s="87"/>
    </row>
    <row r="68" ht="15.75" customHeight="1">
      <c r="A68" s="83"/>
      <c r="C68" s="84"/>
      <c r="J68" s="86"/>
      <c r="K68" s="86"/>
      <c r="Y68" s="87"/>
    </row>
    <row r="69" ht="15.75" customHeight="1">
      <c r="A69" s="83"/>
      <c r="C69" s="84"/>
      <c r="J69" s="86"/>
      <c r="K69" s="86"/>
      <c r="Y69" s="87"/>
    </row>
    <row r="70" ht="15.75" customHeight="1">
      <c r="A70" s="83"/>
      <c r="C70" s="84"/>
      <c r="J70" s="86"/>
      <c r="K70" s="86"/>
      <c r="Y70" s="87"/>
    </row>
    <row r="71" ht="15.75" customHeight="1">
      <c r="A71" s="83"/>
      <c r="C71" s="84"/>
      <c r="J71" s="86"/>
      <c r="K71" s="86"/>
      <c r="Y71" s="87"/>
    </row>
    <row r="72" ht="15.75" customHeight="1">
      <c r="A72" s="83"/>
      <c r="C72" s="84"/>
      <c r="J72" s="86"/>
      <c r="K72" s="86"/>
      <c r="Y72" s="87"/>
    </row>
    <row r="73" ht="15.75" customHeight="1">
      <c r="A73" s="83"/>
      <c r="C73" s="84"/>
      <c r="J73" s="86"/>
      <c r="K73" s="86"/>
      <c r="Y73" s="87"/>
    </row>
    <row r="74" ht="15.75" customHeight="1">
      <c r="A74" s="83"/>
      <c r="C74" s="84"/>
      <c r="J74" s="86"/>
      <c r="K74" s="86"/>
      <c r="Y74" s="87"/>
    </row>
    <row r="75" ht="15.75" customHeight="1">
      <c r="A75" s="83"/>
      <c r="C75" s="84"/>
      <c r="J75" s="86"/>
      <c r="K75" s="86"/>
      <c r="Y75" s="87"/>
    </row>
    <row r="76" ht="15.75" customHeight="1">
      <c r="A76" s="83"/>
      <c r="C76" s="84"/>
      <c r="J76" s="86"/>
      <c r="K76" s="86"/>
      <c r="Y76" s="87"/>
    </row>
    <row r="77" ht="15.75" customHeight="1">
      <c r="A77" s="83"/>
      <c r="C77" s="84"/>
      <c r="J77" s="86"/>
      <c r="K77" s="86"/>
      <c r="Y77" s="87"/>
    </row>
    <row r="78" ht="15.75" customHeight="1">
      <c r="A78" s="83"/>
      <c r="C78" s="84"/>
      <c r="J78" s="86"/>
      <c r="K78" s="86"/>
      <c r="Y78" s="87"/>
    </row>
    <row r="79" ht="15.75" customHeight="1">
      <c r="A79" s="83"/>
      <c r="C79" s="84"/>
      <c r="J79" s="86"/>
      <c r="K79" s="86"/>
      <c r="Y79" s="87"/>
    </row>
    <row r="80" ht="15.75" customHeight="1">
      <c r="A80" s="83"/>
      <c r="C80" s="84"/>
      <c r="J80" s="86"/>
      <c r="K80" s="86"/>
      <c r="Y80" s="87"/>
    </row>
    <row r="81" ht="15.75" customHeight="1">
      <c r="A81" s="83"/>
      <c r="C81" s="84"/>
      <c r="J81" s="86"/>
      <c r="K81" s="86"/>
      <c r="Y81" s="87"/>
    </row>
    <row r="82" ht="15.75" customHeight="1">
      <c r="A82" s="83"/>
      <c r="C82" s="84"/>
      <c r="J82" s="86"/>
      <c r="K82" s="86"/>
      <c r="Y82" s="87"/>
    </row>
    <row r="83" ht="15.75" customHeight="1">
      <c r="A83" s="83"/>
      <c r="C83" s="84"/>
      <c r="J83" s="86"/>
      <c r="K83" s="86"/>
      <c r="Y83" s="87"/>
    </row>
    <row r="84" ht="15.75" customHeight="1">
      <c r="A84" s="83"/>
      <c r="C84" s="84"/>
      <c r="J84" s="86"/>
      <c r="K84" s="86"/>
      <c r="Y84" s="87"/>
    </row>
    <row r="85" ht="15.75" customHeight="1">
      <c r="A85" s="83"/>
      <c r="C85" s="84"/>
      <c r="J85" s="86"/>
      <c r="K85" s="86"/>
      <c r="Y85" s="87"/>
    </row>
    <row r="86" ht="15.75" customHeight="1">
      <c r="A86" s="83"/>
      <c r="C86" s="84"/>
      <c r="J86" s="86"/>
      <c r="K86" s="86"/>
      <c r="Y86" s="87"/>
    </row>
    <row r="87" ht="15.75" customHeight="1">
      <c r="A87" s="83"/>
      <c r="C87" s="84"/>
      <c r="J87" s="86"/>
      <c r="K87" s="86"/>
      <c r="Y87" s="87"/>
    </row>
    <row r="88" ht="15.75" customHeight="1">
      <c r="A88" s="83"/>
      <c r="C88" s="84"/>
      <c r="J88" s="86"/>
      <c r="K88" s="86"/>
      <c r="Y88" s="87"/>
    </row>
    <row r="89" ht="15.75" customHeight="1">
      <c r="A89" s="83"/>
      <c r="C89" s="84"/>
      <c r="J89" s="86"/>
      <c r="K89" s="86"/>
      <c r="Y89" s="87"/>
    </row>
    <row r="90" ht="15.75" customHeight="1">
      <c r="A90" s="83"/>
      <c r="C90" s="84"/>
      <c r="J90" s="86"/>
      <c r="K90" s="86"/>
      <c r="Y90" s="87"/>
    </row>
    <row r="91" ht="15.75" customHeight="1">
      <c r="A91" s="83"/>
      <c r="C91" s="84"/>
      <c r="J91" s="86"/>
      <c r="K91" s="86"/>
      <c r="Y91" s="87"/>
    </row>
    <row r="92" ht="15.75" customHeight="1">
      <c r="A92" s="83"/>
      <c r="C92" s="84"/>
      <c r="J92" s="86"/>
      <c r="K92" s="86"/>
      <c r="Y92" s="87"/>
    </row>
    <row r="93" ht="15.75" customHeight="1">
      <c r="A93" s="83"/>
      <c r="C93" s="84"/>
      <c r="J93" s="86"/>
      <c r="K93" s="86"/>
      <c r="Y93" s="87"/>
    </row>
    <row r="94" ht="15.75" customHeight="1">
      <c r="A94" s="83"/>
      <c r="C94" s="84"/>
      <c r="J94" s="86"/>
      <c r="K94" s="86"/>
      <c r="Y94" s="87"/>
    </row>
    <row r="95" ht="15.75" customHeight="1">
      <c r="A95" s="83"/>
      <c r="C95" s="84"/>
      <c r="J95" s="86"/>
      <c r="K95" s="86"/>
      <c r="Y95" s="87"/>
    </row>
    <row r="96" ht="15.75" customHeight="1">
      <c r="A96" s="83"/>
      <c r="C96" s="84"/>
      <c r="J96" s="86"/>
      <c r="K96" s="86"/>
      <c r="Y96" s="87"/>
    </row>
    <row r="97" ht="15.75" customHeight="1">
      <c r="A97" s="83"/>
      <c r="C97" s="84"/>
      <c r="J97" s="86"/>
      <c r="K97" s="86"/>
      <c r="Y97" s="87"/>
    </row>
    <row r="98" ht="15.75" customHeight="1">
      <c r="A98" s="83"/>
      <c r="C98" s="84"/>
      <c r="J98" s="86"/>
      <c r="K98" s="86"/>
      <c r="Y98" s="87"/>
    </row>
    <row r="99" ht="15.75" customHeight="1">
      <c r="A99" s="83"/>
      <c r="C99" s="84"/>
      <c r="J99" s="86"/>
      <c r="K99" s="86"/>
      <c r="Y99" s="87"/>
    </row>
    <row r="100" ht="15.75" customHeight="1">
      <c r="A100" s="83"/>
      <c r="C100" s="84"/>
      <c r="J100" s="86"/>
      <c r="K100" s="86"/>
      <c r="Y100" s="87"/>
    </row>
    <row r="101" ht="15.75" customHeight="1">
      <c r="A101" s="83"/>
      <c r="C101" s="84"/>
      <c r="J101" s="86"/>
      <c r="K101" s="86"/>
      <c r="Y101" s="87"/>
    </row>
    <row r="102" ht="15.75" customHeight="1">
      <c r="A102" s="83"/>
      <c r="C102" s="84"/>
      <c r="J102" s="86"/>
      <c r="K102" s="86"/>
      <c r="Y102" s="87"/>
    </row>
    <row r="103" ht="15.75" customHeight="1">
      <c r="A103" s="83"/>
      <c r="C103" s="84"/>
      <c r="J103" s="86"/>
      <c r="K103" s="86"/>
      <c r="Y103" s="87"/>
    </row>
    <row r="104" ht="15.75" customHeight="1">
      <c r="A104" s="83"/>
      <c r="C104" s="84"/>
      <c r="J104" s="86"/>
      <c r="K104" s="86"/>
      <c r="Y104" s="87"/>
    </row>
    <row r="105" ht="15.75" customHeight="1">
      <c r="A105" s="83"/>
      <c r="C105" s="84"/>
      <c r="J105" s="86"/>
      <c r="K105" s="86"/>
      <c r="Y105" s="87"/>
    </row>
    <row r="106" ht="15.75" customHeight="1">
      <c r="A106" s="83"/>
      <c r="C106" s="84"/>
      <c r="J106" s="86"/>
      <c r="K106" s="86"/>
      <c r="Y106" s="87"/>
    </row>
    <row r="107" ht="15.75" customHeight="1">
      <c r="A107" s="83"/>
      <c r="C107" s="84"/>
      <c r="J107" s="86"/>
      <c r="K107" s="86"/>
      <c r="Y107" s="87"/>
    </row>
    <row r="108" ht="15.75" customHeight="1">
      <c r="A108" s="83"/>
      <c r="C108" s="84"/>
      <c r="J108" s="86"/>
      <c r="K108" s="86"/>
      <c r="Y108" s="87"/>
    </row>
    <row r="109" ht="15.75" customHeight="1">
      <c r="A109" s="83"/>
      <c r="C109" s="84"/>
      <c r="J109" s="86"/>
      <c r="K109" s="86"/>
      <c r="Y109" s="87"/>
    </row>
    <row r="110" ht="15.75" customHeight="1">
      <c r="A110" s="83"/>
      <c r="C110" s="84"/>
      <c r="J110" s="86"/>
      <c r="K110" s="86"/>
      <c r="Y110" s="87"/>
    </row>
    <row r="111" ht="15.75" customHeight="1">
      <c r="A111" s="83"/>
      <c r="C111" s="84"/>
      <c r="J111" s="86"/>
      <c r="K111" s="86"/>
      <c r="Y111" s="87"/>
    </row>
    <row r="112" ht="15.75" customHeight="1">
      <c r="A112" s="83"/>
      <c r="C112" s="84"/>
      <c r="J112" s="86"/>
      <c r="K112" s="86"/>
      <c r="Y112" s="87"/>
    </row>
    <row r="113" ht="15.75" customHeight="1">
      <c r="A113" s="83"/>
      <c r="C113" s="84"/>
      <c r="J113" s="86"/>
      <c r="K113" s="86"/>
      <c r="Y113" s="87"/>
    </row>
    <row r="114" ht="15.75" customHeight="1">
      <c r="A114" s="83"/>
      <c r="C114" s="84"/>
      <c r="J114" s="86"/>
      <c r="K114" s="86"/>
      <c r="Y114" s="87"/>
    </row>
    <row r="115" ht="15.75" customHeight="1">
      <c r="A115" s="83"/>
      <c r="C115" s="84"/>
      <c r="J115" s="86"/>
      <c r="K115" s="86"/>
      <c r="Y115" s="87"/>
    </row>
    <row r="116" ht="15.75" customHeight="1">
      <c r="A116" s="83"/>
      <c r="C116" s="84"/>
      <c r="J116" s="86"/>
      <c r="K116" s="86"/>
      <c r="Y116" s="87"/>
    </row>
    <row r="117" ht="15.75" customHeight="1">
      <c r="A117" s="83"/>
      <c r="C117" s="84"/>
      <c r="J117" s="86"/>
      <c r="K117" s="86"/>
      <c r="Y117" s="87"/>
    </row>
    <row r="118" ht="15.75" customHeight="1">
      <c r="A118" s="83"/>
      <c r="C118" s="84"/>
      <c r="J118" s="86"/>
      <c r="K118" s="86"/>
      <c r="Y118" s="87"/>
    </row>
    <row r="119" ht="15.75" customHeight="1">
      <c r="A119" s="83"/>
      <c r="C119" s="84"/>
      <c r="J119" s="86"/>
      <c r="K119" s="86"/>
      <c r="Y119" s="87"/>
    </row>
    <row r="120" ht="15.75" customHeight="1">
      <c r="A120" s="83"/>
      <c r="C120" s="84"/>
      <c r="J120" s="86"/>
      <c r="K120" s="86"/>
      <c r="Y120" s="87"/>
    </row>
    <row r="121" ht="15.75" customHeight="1">
      <c r="A121" s="83"/>
      <c r="C121" s="84"/>
      <c r="J121" s="86"/>
      <c r="K121" s="86"/>
      <c r="Y121" s="87"/>
    </row>
    <row r="122" ht="15.75" customHeight="1">
      <c r="A122" s="83"/>
      <c r="C122" s="84"/>
      <c r="J122" s="86"/>
      <c r="K122" s="86"/>
      <c r="Y122" s="87"/>
    </row>
    <row r="123" ht="15.75" customHeight="1">
      <c r="A123" s="83"/>
      <c r="C123" s="84"/>
      <c r="J123" s="86"/>
      <c r="K123" s="86"/>
      <c r="Y123" s="87"/>
    </row>
    <row r="124" ht="15.75" customHeight="1">
      <c r="A124" s="83"/>
      <c r="C124" s="84"/>
      <c r="J124" s="86"/>
      <c r="K124" s="86"/>
      <c r="Y124" s="87"/>
    </row>
    <row r="125" ht="15.75" customHeight="1">
      <c r="A125" s="83"/>
      <c r="C125" s="84"/>
      <c r="J125" s="86"/>
      <c r="K125" s="86"/>
      <c r="Y125" s="87"/>
    </row>
    <row r="126" ht="15.75" customHeight="1">
      <c r="A126" s="83"/>
      <c r="C126" s="84"/>
      <c r="J126" s="86"/>
      <c r="K126" s="86"/>
      <c r="Y126" s="87"/>
    </row>
    <row r="127" ht="15.75" customHeight="1">
      <c r="A127" s="83"/>
      <c r="C127" s="84"/>
      <c r="J127" s="86"/>
      <c r="K127" s="86"/>
      <c r="Y127" s="87"/>
    </row>
    <row r="128" ht="15.75" customHeight="1">
      <c r="A128" s="83"/>
      <c r="C128" s="84"/>
      <c r="J128" s="86"/>
      <c r="K128" s="86"/>
      <c r="Y128" s="87"/>
    </row>
    <row r="129" ht="15.75" customHeight="1">
      <c r="A129" s="83"/>
      <c r="C129" s="84"/>
      <c r="J129" s="86"/>
      <c r="K129" s="86"/>
      <c r="Y129" s="87"/>
    </row>
    <row r="130" ht="15.75" customHeight="1">
      <c r="A130" s="83"/>
      <c r="C130" s="84"/>
      <c r="J130" s="86"/>
      <c r="K130" s="86"/>
      <c r="Y130" s="87"/>
    </row>
    <row r="131" ht="15.75" customHeight="1">
      <c r="A131" s="83"/>
      <c r="C131" s="84"/>
      <c r="J131" s="86"/>
      <c r="K131" s="86"/>
      <c r="Y131" s="87"/>
    </row>
    <row r="132" ht="15.75" customHeight="1">
      <c r="A132" s="83"/>
      <c r="C132" s="84"/>
      <c r="J132" s="86"/>
      <c r="K132" s="86"/>
      <c r="Y132" s="87"/>
    </row>
    <row r="133" ht="15.75" customHeight="1">
      <c r="A133" s="83"/>
      <c r="C133" s="84"/>
      <c r="J133" s="86"/>
      <c r="K133" s="86"/>
      <c r="Y133" s="87"/>
    </row>
    <row r="134" ht="15.75" customHeight="1">
      <c r="A134" s="83"/>
      <c r="C134" s="84"/>
      <c r="J134" s="86"/>
      <c r="K134" s="86"/>
      <c r="Y134" s="87"/>
    </row>
    <row r="135" ht="15.75" customHeight="1">
      <c r="A135" s="83"/>
      <c r="C135" s="84"/>
      <c r="J135" s="86"/>
      <c r="K135" s="86"/>
      <c r="Y135" s="87"/>
    </row>
    <row r="136" ht="15.75" customHeight="1">
      <c r="A136" s="83"/>
      <c r="C136" s="84"/>
      <c r="J136" s="86"/>
      <c r="K136" s="86"/>
      <c r="Y136" s="87"/>
    </row>
    <row r="137" ht="15.75" customHeight="1">
      <c r="A137" s="83"/>
      <c r="C137" s="84"/>
      <c r="J137" s="86"/>
      <c r="K137" s="86"/>
      <c r="Y137" s="87"/>
    </row>
    <row r="138" ht="15.75" customHeight="1">
      <c r="A138" s="83"/>
      <c r="C138" s="84"/>
      <c r="J138" s="86"/>
      <c r="K138" s="86"/>
      <c r="Y138" s="87"/>
    </row>
    <row r="139" ht="15.75" customHeight="1">
      <c r="A139" s="83"/>
      <c r="C139" s="84"/>
      <c r="J139" s="86"/>
      <c r="K139" s="86"/>
      <c r="Y139" s="87"/>
    </row>
    <row r="140" ht="15.75" customHeight="1">
      <c r="A140" s="83"/>
      <c r="C140" s="84"/>
      <c r="J140" s="86"/>
      <c r="K140" s="86"/>
      <c r="Y140" s="87"/>
    </row>
    <row r="141" ht="15.75" customHeight="1">
      <c r="A141" s="83"/>
      <c r="C141" s="84"/>
      <c r="J141" s="86"/>
      <c r="K141" s="86"/>
      <c r="Y141" s="87"/>
    </row>
    <row r="142" ht="15.75" customHeight="1">
      <c r="A142" s="83"/>
      <c r="C142" s="84"/>
      <c r="J142" s="86"/>
      <c r="K142" s="86"/>
      <c r="Y142" s="87"/>
    </row>
    <row r="143" ht="15.75" customHeight="1">
      <c r="A143" s="83"/>
      <c r="C143" s="84"/>
      <c r="J143" s="86"/>
      <c r="K143" s="86"/>
      <c r="Y143" s="87"/>
    </row>
    <row r="144" ht="15.75" customHeight="1">
      <c r="A144" s="83"/>
      <c r="C144" s="84"/>
      <c r="J144" s="86"/>
      <c r="K144" s="86"/>
      <c r="Y144" s="87"/>
    </row>
    <row r="145" ht="15.75" customHeight="1">
      <c r="A145" s="83"/>
      <c r="C145" s="84"/>
      <c r="J145" s="86"/>
      <c r="K145" s="86"/>
      <c r="Y145" s="87"/>
    </row>
    <row r="146" ht="15.75" customHeight="1">
      <c r="A146" s="83"/>
      <c r="C146" s="84"/>
      <c r="J146" s="86"/>
      <c r="K146" s="86"/>
      <c r="Y146" s="87"/>
    </row>
    <row r="147" ht="15.75" customHeight="1">
      <c r="A147" s="83"/>
      <c r="C147" s="84"/>
      <c r="J147" s="86"/>
      <c r="K147" s="86"/>
      <c r="Y147" s="87"/>
    </row>
    <row r="148" ht="15.75" customHeight="1">
      <c r="A148" s="83"/>
      <c r="C148" s="84"/>
      <c r="J148" s="86"/>
      <c r="K148" s="86"/>
      <c r="Y148" s="87"/>
    </row>
    <row r="149" ht="15.75" customHeight="1">
      <c r="A149" s="83"/>
      <c r="C149" s="84"/>
      <c r="J149" s="86"/>
      <c r="K149" s="86"/>
      <c r="Y149" s="87"/>
    </row>
    <row r="150" ht="15.75" customHeight="1">
      <c r="A150" s="83"/>
      <c r="C150" s="84"/>
      <c r="J150" s="86"/>
      <c r="K150" s="86"/>
      <c r="Y150" s="87"/>
    </row>
    <row r="151" ht="15.75" customHeight="1">
      <c r="A151" s="83"/>
      <c r="C151" s="84"/>
      <c r="J151" s="86"/>
      <c r="K151" s="86"/>
      <c r="Y151" s="87"/>
    </row>
    <row r="152" ht="15.75" customHeight="1">
      <c r="A152" s="83"/>
      <c r="C152" s="84"/>
      <c r="J152" s="86"/>
      <c r="K152" s="86"/>
      <c r="Y152" s="87"/>
    </row>
    <row r="153" ht="15.75" customHeight="1">
      <c r="A153" s="83"/>
      <c r="C153" s="84"/>
      <c r="J153" s="86"/>
      <c r="K153" s="86"/>
      <c r="Y153" s="87"/>
    </row>
    <row r="154" ht="15.75" customHeight="1">
      <c r="A154" s="83"/>
      <c r="C154" s="84"/>
      <c r="J154" s="86"/>
      <c r="K154" s="86"/>
      <c r="Y154" s="87"/>
    </row>
    <row r="155" ht="15.75" customHeight="1">
      <c r="A155" s="83"/>
      <c r="C155" s="84"/>
      <c r="J155" s="86"/>
      <c r="K155" s="86"/>
      <c r="Y155" s="87"/>
    </row>
    <row r="156" ht="15.75" customHeight="1">
      <c r="A156" s="83"/>
      <c r="C156" s="84"/>
      <c r="J156" s="86"/>
      <c r="K156" s="86"/>
      <c r="Y156" s="87"/>
    </row>
    <row r="157" ht="15.75" customHeight="1">
      <c r="A157" s="83"/>
      <c r="C157" s="84"/>
      <c r="J157" s="86"/>
      <c r="K157" s="86"/>
      <c r="Y157" s="87"/>
    </row>
    <row r="158" ht="15.75" customHeight="1">
      <c r="A158" s="83"/>
      <c r="C158" s="84"/>
      <c r="J158" s="86"/>
      <c r="K158" s="86"/>
      <c r="Y158" s="87"/>
    </row>
    <row r="159" ht="15.75" customHeight="1">
      <c r="A159" s="83"/>
      <c r="C159" s="84"/>
      <c r="J159" s="86"/>
      <c r="K159" s="86"/>
      <c r="Y159" s="87"/>
    </row>
    <row r="160" ht="15.75" customHeight="1">
      <c r="A160" s="83"/>
      <c r="C160" s="84"/>
      <c r="J160" s="86"/>
      <c r="K160" s="86"/>
      <c r="Y160" s="87"/>
    </row>
    <row r="161" ht="15.75" customHeight="1">
      <c r="A161" s="83"/>
      <c r="C161" s="84"/>
      <c r="J161" s="86"/>
      <c r="K161" s="86"/>
      <c r="Y161" s="87"/>
    </row>
    <row r="162" ht="15.75" customHeight="1">
      <c r="A162" s="83"/>
      <c r="C162" s="84"/>
      <c r="J162" s="86"/>
      <c r="K162" s="86"/>
      <c r="Y162" s="87"/>
    </row>
    <row r="163" ht="15.75" customHeight="1">
      <c r="A163" s="83"/>
      <c r="C163" s="84"/>
      <c r="J163" s="86"/>
      <c r="K163" s="86"/>
      <c r="Y163" s="87"/>
    </row>
    <row r="164" ht="15.75" customHeight="1">
      <c r="A164" s="83"/>
      <c r="C164" s="84"/>
      <c r="J164" s="86"/>
      <c r="K164" s="86"/>
      <c r="Y164" s="87"/>
    </row>
    <row r="165" ht="15.75" customHeight="1">
      <c r="A165" s="83"/>
      <c r="C165" s="84"/>
      <c r="J165" s="86"/>
      <c r="K165" s="86"/>
      <c r="Y165" s="87"/>
    </row>
    <row r="166" ht="15.75" customHeight="1">
      <c r="A166" s="83"/>
      <c r="C166" s="84"/>
      <c r="J166" s="86"/>
      <c r="K166" s="86"/>
      <c r="Y166" s="87"/>
    </row>
    <row r="167" ht="15.75" customHeight="1">
      <c r="A167" s="83"/>
      <c r="C167" s="84"/>
      <c r="J167" s="86"/>
      <c r="K167" s="86"/>
      <c r="Y167" s="87"/>
    </row>
    <row r="168" ht="15.75" customHeight="1">
      <c r="A168" s="83"/>
      <c r="C168" s="84"/>
      <c r="J168" s="86"/>
      <c r="K168" s="86"/>
      <c r="Y168" s="87"/>
    </row>
    <row r="169" ht="15.75" customHeight="1">
      <c r="A169" s="83"/>
      <c r="C169" s="84"/>
      <c r="J169" s="86"/>
      <c r="K169" s="86"/>
      <c r="Y169" s="87"/>
    </row>
    <row r="170" ht="15.75" customHeight="1">
      <c r="A170" s="83"/>
      <c r="C170" s="84"/>
      <c r="J170" s="86"/>
      <c r="K170" s="86"/>
      <c r="Y170" s="87"/>
    </row>
    <row r="171" ht="15.75" customHeight="1">
      <c r="A171" s="83"/>
      <c r="C171" s="84"/>
      <c r="J171" s="86"/>
      <c r="K171" s="86"/>
      <c r="Y171" s="87"/>
    </row>
    <row r="172" ht="15.75" customHeight="1">
      <c r="A172" s="83"/>
      <c r="C172" s="84"/>
      <c r="J172" s="86"/>
      <c r="K172" s="86"/>
      <c r="Y172" s="87"/>
    </row>
    <row r="173" ht="15.75" customHeight="1">
      <c r="A173" s="83"/>
      <c r="C173" s="84"/>
      <c r="J173" s="86"/>
      <c r="K173" s="86"/>
      <c r="Y173" s="87"/>
    </row>
    <row r="174" ht="15.75" customHeight="1">
      <c r="A174" s="83"/>
      <c r="C174" s="84"/>
      <c r="J174" s="86"/>
      <c r="K174" s="86"/>
      <c r="Y174" s="87"/>
    </row>
    <row r="175" ht="15.75" customHeight="1">
      <c r="A175" s="83"/>
      <c r="C175" s="84"/>
      <c r="J175" s="86"/>
      <c r="K175" s="86"/>
      <c r="Y175" s="87"/>
    </row>
    <row r="176" ht="15.75" customHeight="1">
      <c r="A176" s="83"/>
      <c r="C176" s="84"/>
      <c r="J176" s="86"/>
      <c r="K176" s="86"/>
      <c r="Y176" s="87"/>
    </row>
    <row r="177" ht="15.75" customHeight="1">
      <c r="A177" s="83"/>
      <c r="C177" s="84"/>
      <c r="J177" s="86"/>
      <c r="K177" s="86"/>
      <c r="Y177" s="87"/>
    </row>
    <row r="178" ht="15.75" customHeight="1">
      <c r="A178" s="83"/>
      <c r="C178" s="84"/>
      <c r="J178" s="86"/>
      <c r="K178" s="86"/>
      <c r="Y178" s="87"/>
    </row>
    <row r="179" ht="15.75" customHeight="1">
      <c r="A179" s="83"/>
      <c r="C179" s="84"/>
      <c r="J179" s="86"/>
      <c r="K179" s="86"/>
      <c r="Y179" s="87"/>
    </row>
    <row r="180" ht="15.75" customHeight="1">
      <c r="A180" s="83"/>
      <c r="C180" s="84"/>
      <c r="J180" s="86"/>
      <c r="K180" s="86"/>
      <c r="Y180" s="87"/>
    </row>
    <row r="181" ht="15.75" customHeight="1">
      <c r="A181" s="83"/>
      <c r="C181" s="84"/>
      <c r="J181" s="86"/>
      <c r="K181" s="86"/>
      <c r="Y181" s="87"/>
    </row>
    <row r="182" ht="15.75" customHeight="1">
      <c r="A182" s="83"/>
      <c r="C182" s="84"/>
      <c r="J182" s="86"/>
      <c r="K182" s="86"/>
      <c r="Y182" s="87"/>
    </row>
    <row r="183" ht="15.75" customHeight="1">
      <c r="A183" s="83"/>
      <c r="C183" s="84"/>
      <c r="J183" s="86"/>
      <c r="K183" s="86"/>
      <c r="Y183" s="87"/>
    </row>
    <row r="184" ht="15.75" customHeight="1">
      <c r="A184" s="83"/>
      <c r="C184" s="84"/>
      <c r="J184" s="86"/>
      <c r="K184" s="86"/>
      <c r="Y184" s="87"/>
    </row>
    <row r="185" ht="15.75" customHeight="1">
      <c r="A185" s="83"/>
      <c r="C185" s="84"/>
      <c r="J185" s="86"/>
      <c r="K185" s="86"/>
      <c r="Y185" s="87"/>
    </row>
    <row r="186" ht="15.75" customHeight="1">
      <c r="A186" s="83"/>
      <c r="C186" s="84"/>
      <c r="J186" s="86"/>
      <c r="K186" s="86"/>
      <c r="Y186" s="87"/>
    </row>
    <row r="187" ht="15.75" customHeight="1">
      <c r="A187" s="83"/>
      <c r="C187" s="84"/>
      <c r="J187" s="86"/>
      <c r="K187" s="86"/>
      <c r="Y187" s="87"/>
    </row>
    <row r="188" ht="15.75" customHeight="1">
      <c r="A188" s="83"/>
      <c r="C188" s="84"/>
      <c r="J188" s="86"/>
      <c r="K188" s="86"/>
      <c r="Y188" s="87"/>
    </row>
    <row r="189" ht="15.75" customHeight="1">
      <c r="A189" s="83"/>
      <c r="C189" s="84"/>
      <c r="J189" s="86"/>
      <c r="K189" s="86"/>
      <c r="Y189" s="87"/>
    </row>
    <row r="190" ht="15.75" customHeight="1">
      <c r="A190" s="83"/>
      <c r="C190" s="84"/>
      <c r="J190" s="86"/>
      <c r="K190" s="86"/>
      <c r="Y190" s="87"/>
    </row>
    <row r="191" ht="15.75" customHeight="1">
      <c r="A191" s="83"/>
      <c r="C191" s="84"/>
      <c r="J191" s="86"/>
      <c r="K191" s="86"/>
      <c r="Y191" s="87"/>
    </row>
    <row r="192" ht="15.75" customHeight="1">
      <c r="A192" s="83"/>
      <c r="C192" s="84"/>
      <c r="J192" s="86"/>
      <c r="K192" s="86"/>
      <c r="Y192" s="87"/>
    </row>
    <row r="193" ht="15.75" customHeight="1">
      <c r="A193" s="83"/>
      <c r="C193" s="84"/>
      <c r="J193" s="86"/>
      <c r="K193" s="86"/>
      <c r="Y193" s="87"/>
    </row>
    <row r="194" ht="15.75" customHeight="1">
      <c r="A194" s="83"/>
      <c r="C194" s="84"/>
      <c r="J194" s="86"/>
      <c r="K194" s="86"/>
      <c r="Y194" s="87"/>
    </row>
    <row r="195" ht="15.75" customHeight="1">
      <c r="A195" s="83"/>
      <c r="C195" s="84"/>
      <c r="J195" s="86"/>
      <c r="K195" s="86"/>
      <c r="Y195" s="87"/>
    </row>
    <row r="196" ht="15.75" customHeight="1">
      <c r="A196" s="83"/>
      <c r="C196" s="84"/>
      <c r="J196" s="86"/>
      <c r="K196" s="86"/>
      <c r="Y196" s="87"/>
    </row>
    <row r="197" ht="15.75" customHeight="1">
      <c r="A197" s="83"/>
      <c r="C197" s="84"/>
      <c r="J197" s="86"/>
      <c r="K197" s="86"/>
      <c r="Y197" s="87"/>
    </row>
    <row r="198" ht="15.75" customHeight="1">
      <c r="A198" s="83"/>
      <c r="C198" s="84"/>
      <c r="J198" s="86"/>
      <c r="K198" s="86"/>
      <c r="Y198" s="87"/>
    </row>
    <row r="199" ht="15.75" customHeight="1">
      <c r="A199" s="83"/>
      <c r="C199" s="84"/>
      <c r="J199" s="86"/>
      <c r="K199" s="86"/>
      <c r="Y199" s="87"/>
    </row>
    <row r="200" ht="15.75" customHeight="1">
      <c r="A200" s="83"/>
      <c r="C200" s="84"/>
      <c r="J200" s="86"/>
      <c r="K200" s="86"/>
      <c r="Y200" s="87"/>
    </row>
    <row r="201" ht="15.75" customHeight="1">
      <c r="A201" s="83"/>
      <c r="C201" s="84"/>
      <c r="J201" s="86"/>
      <c r="K201" s="86"/>
      <c r="Y201" s="87"/>
    </row>
    <row r="202" ht="15.75" customHeight="1">
      <c r="A202" s="83"/>
      <c r="C202" s="84"/>
      <c r="J202" s="86"/>
      <c r="K202" s="86"/>
      <c r="Y202" s="87"/>
    </row>
    <row r="203" ht="15.75" customHeight="1">
      <c r="A203" s="83"/>
      <c r="C203" s="84"/>
      <c r="J203" s="86"/>
      <c r="K203" s="86"/>
      <c r="Y203" s="87"/>
    </row>
    <row r="204" ht="15.75" customHeight="1">
      <c r="A204" s="83"/>
      <c r="C204" s="84"/>
      <c r="J204" s="86"/>
      <c r="K204" s="86"/>
      <c r="Y204" s="87"/>
    </row>
    <row r="205" ht="15.75" customHeight="1">
      <c r="A205" s="83"/>
      <c r="C205" s="84"/>
      <c r="J205" s="86"/>
      <c r="K205" s="86"/>
      <c r="Y205" s="87"/>
    </row>
    <row r="206" ht="15.75" customHeight="1">
      <c r="A206" s="83"/>
      <c r="C206" s="84"/>
      <c r="J206" s="86"/>
      <c r="K206" s="86"/>
      <c r="Y206" s="87"/>
    </row>
    <row r="207" ht="15.75" customHeight="1">
      <c r="A207" s="83"/>
      <c r="C207" s="84"/>
      <c r="J207" s="86"/>
      <c r="K207" s="86"/>
      <c r="Y207" s="87"/>
    </row>
    <row r="208" ht="15.75" customHeight="1">
      <c r="A208" s="83"/>
      <c r="C208" s="84"/>
      <c r="J208" s="86"/>
      <c r="K208" s="86"/>
      <c r="Y208" s="87"/>
    </row>
    <row r="209" ht="15.75" customHeight="1">
      <c r="A209" s="83"/>
      <c r="C209" s="84"/>
      <c r="J209" s="86"/>
      <c r="K209" s="86"/>
      <c r="Y209" s="87"/>
    </row>
    <row r="210" ht="15.75" customHeight="1">
      <c r="A210" s="83"/>
      <c r="C210" s="84"/>
      <c r="J210" s="86"/>
      <c r="K210" s="86"/>
      <c r="Y210" s="87"/>
    </row>
    <row r="211" ht="15.75" customHeight="1">
      <c r="A211" s="83"/>
      <c r="C211" s="84"/>
      <c r="J211" s="86"/>
      <c r="K211" s="86"/>
      <c r="Y211" s="87"/>
    </row>
    <row r="212" ht="15.75" customHeight="1">
      <c r="A212" s="83"/>
      <c r="C212" s="84"/>
      <c r="J212" s="86"/>
      <c r="K212" s="86"/>
      <c r="Y212" s="87"/>
    </row>
    <row r="213" ht="15.75" customHeight="1">
      <c r="A213" s="83"/>
      <c r="C213" s="84"/>
      <c r="J213" s="86"/>
      <c r="K213" s="86"/>
      <c r="Y213" s="87"/>
    </row>
    <row r="214" ht="15.75" customHeight="1">
      <c r="A214" s="83"/>
      <c r="C214" s="84"/>
      <c r="J214" s="86"/>
      <c r="K214" s="86"/>
      <c r="Y214" s="87"/>
    </row>
    <row r="215" ht="15.75" customHeight="1">
      <c r="A215" s="83"/>
      <c r="C215" s="84"/>
      <c r="J215" s="86"/>
      <c r="K215" s="86"/>
      <c r="Y215" s="87"/>
    </row>
    <row r="216" ht="15.75" customHeight="1">
      <c r="A216" s="83"/>
      <c r="C216" s="84"/>
      <c r="J216" s="86"/>
      <c r="K216" s="86"/>
      <c r="Y216" s="87"/>
    </row>
    <row r="217" ht="15.75" customHeight="1">
      <c r="A217" s="83"/>
      <c r="C217" s="84"/>
      <c r="J217" s="86"/>
      <c r="K217" s="86"/>
      <c r="Y217" s="87"/>
    </row>
    <row r="218" ht="15.75" customHeight="1">
      <c r="A218" s="83"/>
      <c r="C218" s="84"/>
      <c r="J218" s="86"/>
      <c r="K218" s="86"/>
      <c r="Y218" s="87"/>
    </row>
    <row r="219" ht="15.75" customHeight="1">
      <c r="A219" s="83"/>
      <c r="C219" s="84"/>
      <c r="J219" s="86"/>
      <c r="K219" s="86"/>
      <c r="Y219" s="87"/>
    </row>
    <row r="220" ht="15.75" customHeight="1">
      <c r="A220" s="83"/>
      <c r="C220" s="84"/>
      <c r="J220" s="86"/>
      <c r="K220" s="86"/>
      <c r="Y220" s="87"/>
    </row>
    <row r="221" ht="15.75" customHeight="1">
      <c r="A221" s="83"/>
      <c r="C221" s="84"/>
      <c r="J221" s="86"/>
      <c r="K221" s="86"/>
      <c r="Y221" s="87"/>
    </row>
    <row r="222" ht="15.75" customHeight="1">
      <c r="A222" s="83"/>
      <c r="C222" s="84"/>
      <c r="J222" s="86"/>
      <c r="K222" s="86"/>
      <c r="Y222" s="87"/>
    </row>
    <row r="223" ht="15.75" customHeight="1">
      <c r="A223" s="83"/>
      <c r="C223" s="84"/>
      <c r="J223" s="86"/>
      <c r="K223" s="86"/>
      <c r="Y223" s="87"/>
    </row>
    <row r="224" ht="15.75" customHeight="1">
      <c r="A224" s="83"/>
      <c r="C224" s="84"/>
      <c r="J224" s="86"/>
      <c r="K224" s="86"/>
      <c r="Y224" s="87"/>
    </row>
    <row r="225" ht="15.75" customHeight="1">
      <c r="A225" s="83"/>
      <c r="C225" s="84"/>
      <c r="J225" s="86"/>
      <c r="K225" s="86"/>
      <c r="Y225" s="87"/>
    </row>
    <row r="226" ht="15.75" customHeight="1">
      <c r="A226" s="83"/>
      <c r="C226" s="84"/>
      <c r="J226" s="86"/>
      <c r="K226" s="86"/>
      <c r="Y226" s="87"/>
    </row>
    <row r="227" ht="15.75" customHeight="1">
      <c r="A227" s="83"/>
      <c r="C227" s="84"/>
      <c r="J227" s="86"/>
      <c r="K227" s="86"/>
      <c r="Y227" s="87"/>
    </row>
    <row r="228" ht="15.75" customHeight="1">
      <c r="A228" s="83"/>
      <c r="C228" s="84"/>
      <c r="J228" s="86"/>
      <c r="K228" s="86"/>
      <c r="Y228" s="87"/>
    </row>
    <row r="229" ht="15.75" customHeight="1">
      <c r="A229" s="83"/>
      <c r="C229" s="84"/>
      <c r="J229" s="86"/>
      <c r="K229" s="86"/>
      <c r="Y229" s="87"/>
    </row>
    <row r="230" ht="15.75" customHeight="1">
      <c r="A230" s="83"/>
      <c r="C230" s="84"/>
      <c r="J230" s="86"/>
      <c r="K230" s="86"/>
      <c r="Y230" s="87"/>
    </row>
    <row r="231" ht="15.75" customHeight="1">
      <c r="A231" s="83"/>
      <c r="C231" s="84"/>
      <c r="J231" s="86"/>
      <c r="K231" s="86"/>
      <c r="Y231" s="87"/>
    </row>
    <row r="232" ht="15.75" customHeight="1">
      <c r="A232" s="83"/>
      <c r="C232" s="84"/>
      <c r="J232" s="86"/>
      <c r="K232" s="86"/>
      <c r="Y232" s="87"/>
    </row>
    <row r="233" ht="15.75" customHeight="1">
      <c r="A233" s="83"/>
      <c r="C233" s="84"/>
      <c r="J233" s="86"/>
      <c r="K233" s="86"/>
      <c r="Y233" s="87"/>
    </row>
    <row r="234" ht="15.75" customHeight="1">
      <c r="A234" s="83"/>
      <c r="C234" s="84"/>
      <c r="J234" s="86"/>
      <c r="K234" s="86"/>
      <c r="Y234" s="87"/>
    </row>
    <row r="235" ht="15.75" customHeight="1">
      <c r="A235" s="83"/>
      <c r="C235" s="84"/>
      <c r="J235" s="86"/>
      <c r="K235" s="86"/>
      <c r="Y235" s="87"/>
    </row>
    <row r="236" ht="15.75" customHeight="1">
      <c r="A236" s="83"/>
      <c r="C236" s="84"/>
      <c r="J236" s="86"/>
      <c r="K236" s="86"/>
      <c r="Y236" s="87"/>
    </row>
    <row r="237" ht="15.75" customHeight="1">
      <c r="A237" s="83"/>
      <c r="C237" s="84"/>
      <c r="J237" s="86"/>
      <c r="K237" s="86"/>
      <c r="Y237" s="87"/>
    </row>
    <row r="238" ht="15.75" customHeight="1">
      <c r="A238" s="83"/>
      <c r="C238" s="84"/>
      <c r="J238" s="86"/>
      <c r="K238" s="86"/>
      <c r="Y238" s="87"/>
    </row>
    <row r="239" ht="15.75" customHeight="1">
      <c r="A239" s="83"/>
      <c r="C239" s="84"/>
      <c r="J239" s="86"/>
      <c r="K239" s="86"/>
      <c r="Y239" s="87"/>
    </row>
    <row r="240" ht="15.75" customHeight="1">
      <c r="A240" s="83"/>
      <c r="C240" s="84"/>
      <c r="J240" s="86"/>
      <c r="K240" s="86"/>
      <c r="Y240" s="87"/>
    </row>
    <row r="241" ht="15.75" customHeight="1">
      <c r="A241" s="83"/>
      <c r="C241" s="84"/>
      <c r="J241" s="86"/>
      <c r="K241" s="86"/>
      <c r="Y241" s="87"/>
    </row>
    <row r="242" ht="15.75" customHeight="1">
      <c r="A242" s="83"/>
      <c r="C242" s="84"/>
      <c r="J242" s="86"/>
      <c r="K242" s="86"/>
      <c r="Y242" s="87"/>
    </row>
    <row r="243" ht="15.75" customHeight="1">
      <c r="A243" s="83"/>
      <c r="C243" s="84"/>
      <c r="J243" s="86"/>
      <c r="K243" s="86"/>
      <c r="Y243" s="87"/>
    </row>
    <row r="244" ht="15.75" customHeight="1">
      <c r="A244" s="83"/>
      <c r="C244" s="84"/>
      <c r="J244" s="86"/>
      <c r="K244" s="86"/>
      <c r="Y244" s="87"/>
    </row>
    <row r="245" ht="15.75" customHeight="1">
      <c r="A245" s="83"/>
      <c r="C245" s="84"/>
      <c r="J245" s="86"/>
      <c r="K245" s="86"/>
      <c r="Y245" s="87"/>
    </row>
    <row r="246" ht="15.75" customHeight="1">
      <c r="A246" s="83"/>
      <c r="C246" s="84"/>
      <c r="J246" s="86"/>
      <c r="K246" s="86"/>
      <c r="Y246" s="87"/>
    </row>
    <row r="247" ht="15.75" customHeight="1">
      <c r="A247" s="83"/>
      <c r="C247" s="84"/>
      <c r="J247" s="86"/>
      <c r="K247" s="86"/>
      <c r="Y247" s="87"/>
    </row>
    <row r="248" ht="15.75" customHeight="1">
      <c r="A248" s="83"/>
      <c r="C248" s="84"/>
      <c r="J248" s="86"/>
      <c r="K248" s="86"/>
      <c r="Y248" s="87"/>
    </row>
    <row r="249" ht="15.75" customHeight="1">
      <c r="A249" s="83"/>
      <c r="C249" s="84"/>
      <c r="J249" s="86"/>
      <c r="K249" s="86"/>
      <c r="Y249" s="87"/>
    </row>
    <row r="250" ht="15.75" customHeight="1">
      <c r="A250" s="83"/>
      <c r="C250" s="84"/>
      <c r="J250" s="86"/>
      <c r="K250" s="86"/>
      <c r="Y250" s="87"/>
    </row>
    <row r="251" ht="15.75" customHeight="1">
      <c r="A251" s="83"/>
      <c r="C251" s="84"/>
      <c r="J251" s="86"/>
      <c r="K251" s="86"/>
      <c r="Y251" s="87"/>
    </row>
    <row r="252" ht="15.75" customHeight="1">
      <c r="A252" s="83"/>
      <c r="C252" s="84"/>
      <c r="J252" s="86"/>
      <c r="K252" s="86"/>
      <c r="Y252" s="87"/>
    </row>
    <row r="253" ht="15.75" customHeight="1">
      <c r="A253" s="83"/>
      <c r="C253" s="84"/>
      <c r="J253" s="86"/>
      <c r="K253" s="86"/>
      <c r="Y253" s="87"/>
    </row>
    <row r="254" ht="15.75" customHeight="1">
      <c r="A254" s="83"/>
      <c r="C254" s="84"/>
      <c r="J254" s="86"/>
      <c r="K254" s="86"/>
      <c r="Y254" s="87"/>
    </row>
    <row r="255" ht="15.75" customHeight="1">
      <c r="A255" s="83"/>
      <c r="C255" s="84"/>
      <c r="J255" s="86"/>
      <c r="K255" s="86"/>
      <c r="Y255" s="87"/>
    </row>
    <row r="256" ht="15.75" customHeight="1">
      <c r="A256" s="83"/>
      <c r="C256" s="84"/>
      <c r="J256" s="86"/>
      <c r="K256" s="86"/>
      <c r="Y256" s="87"/>
    </row>
    <row r="257" ht="15.75" customHeight="1">
      <c r="A257" s="83"/>
      <c r="C257" s="84"/>
      <c r="J257" s="86"/>
      <c r="K257" s="86"/>
      <c r="Y257" s="87"/>
    </row>
    <row r="258" ht="15.75" customHeight="1">
      <c r="A258" s="83"/>
      <c r="C258" s="84"/>
      <c r="J258" s="86"/>
      <c r="K258" s="86"/>
      <c r="Y258" s="87"/>
    </row>
    <row r="259" ht="15.75" customHeight="1">
      <c r="A259" s="83"/>
      <c r="C259" s="84"/>
      <c r="J259" s="86"/>
      <c r="K259" s="86"/>
      <c r="Y259" s="87"/>
    </row>
    <row r="260" ht="15.75" customHeight="1">
      <c r="A260" s="83"/>
      <c r="C260" s="84"/>
      <c r="J260" s="86"/>
      <c r="K260" s="86"/>
      <c r="Y260" s="87"/>
    </row>
    <row r="261" ht="15.75" customHeight="1">
      <c r="A261" s="83"/>
      <c r="C261" s="84"/>
      <c r="J261" s="86"/>
      <c r="K261" s="86"/>
      <c r="Y261" s="87"/>
    </row>
    <row r="262" ht="15.75" customHeight="1">
      <c r="A262" s="83"/>
      <c r="C262" s="84"/>
      <c r="J262" s="86"/>
      <c r="K262" s="86"/>
      <c r="Y262" s="87"/>
    </row>
    <row r="263" ht="15.75" customHeight="1">
      <c r="A263" s="83"/>
      <c r="C263" s="84"/>
      <c r="J263" s="86"/>
      <c r="K263" s="86"/>
      <c r="Y263" s="87"/>
    </row>
    <row r="264" ht="15.75" customHeight="1">
      <c r="A264" s="83"/>
      <c r="C264" s="84"/>
      <c r="J264" s="86"/>
      <c r="K264" s="86"/>
      <c r="Y264" s="87"/>
    </row>
    <row r="265" ht="15.75" customHeight="1">
      <c r="A265" s="83"/>
      <c r="C265" s="84"/>
      <c r="J265" s="86"/>
      <c r="K265" s="86"/>
      <c r="Y265" s="87"/>
    </row>
    <row r="266" ht="15.75" customHeight="1">
      <c r="A266" s="83"/>
      <c r="C266" s="84"/>
      <c r="J266" s="86"/>
      <c r="K266" s="86"/>
      <c r="Y266" s="87"/>
    </row>
    <row r="267" ht="15.75" customHeight="1">
      <c r="A267" s="83"/>
      <c r="C267" s="84"/>
      <c r="J267" s="86"/>
      <c r="K267" s="86"/>
      <c r="Y267" s="87"/>
    </row>
    <row r="268" ht="15.75" customHeight="1">
      <c r="A268" s="83"/>
      <c r="C268" s="84"/>
      <c r="J268" s="86"/>
      <c r="K268" s="86"/>
      <c r="Y268" s="87"/>
    </row>
    <row r="269" ht="15.75" customHeight="1">
      <c r="A269" s="83"/>
      <c r="C269" s="84"/>
      <c r="J269" s="86"/>
      <c r="K269" s="86"/>
      <c r="Y269" s="87"/>
    </row>
    <row r="270" ht="15.75" customHeight="1">
      <c r="A270" s="83"/>
      <c r="C270" s="84"/>
      <c r="J270" s="86"/>
      <c r="K270" s="86"/>
      <c r="Y270" s="87"/>
    </row>
    <row r="271" ht="15.75" customHeight="1">
      <c r="A271" s="83"/>
      <c r="C271" s="84"/>
      <c r="J271" s="86"/>
      <c r="K271" s="86"/>
      <c r="Y271" s="87"/>
    </row>
    <row r="272" ht="15.75" customHeight="1">
      <c r="A272" s="83"/>
      <c r="C272" s="84"/>
      <c r="J272" s="86"/>
      <c r="K272" s="86"/>
      <c r="Y272" s="87"/>
    </row>
    <row r="273" ht="15.75" customHeight="1">
      <c r="A273" s="83"/>
      <c r="C273" s="84"/>
      <c r="J273" s="86"/>
      <c r="K273" s="86"/>
      <c r="Y273" s="87"/>
    </row>
    <row r="274" ht="15.75" customHeight="1">
      <c r="A274" s="83"/>
      <c r="C274" s="84"/>
      <c r="J274" s="86"/>
      <c r="K274" s="86"/>
      <c r="Y274" s="87"/>
    </row>
    <row r="275" ht="15.75" customHeight="1">
      <c r="A275" s="83"/>
      <c r="C275" s="84"/>
      <c r="J275" s="86"/>
      <c r="K275" s="86"/>
      <c r="Y275" s="87"/>
    </row>
    <row r="276" ht="15.75" customHeight="1">
      <c r="A276" s="83"/>
      <c r="C276" s="84"/>
      <c r="J276" s="86"/>
      <c r="K276" s="86"/>
      <c r="Y276" s="87"/>
    </row>
    <row r="277" ht="15.75" customHeight="1">
      <c r="A277" s="83"/>
      <c r="C277" s="84"/>
      <c r="J277" s="86"/>
      <c r="K277" s="86"/>
      <c r="Y277" s="87"/>
    </row>
    <row r="278" ht="15.75" customHeight="1">
      <c r="A278" s="83"/>
      <c r="C278" s="84"/>
      <c r="J278" s="86"/>
      <c r="K278" s="86"/>
      <c r="Y278" s="87"/>
    </row>
    <row r="279" ht="15.75" customHeight="1">
      <c r="A279" s="83"/>
      <c r="C279" s="84"/>
      <c r="J279" s="86"/>
      <c r="K279" s="86"/>
      <c r="Y279" s="87"/>
    </row>
    <row r="280" ht="15.75" customHeight="1">
      <c r="A280" s="83"/>
      <c r="C280" s="84"/>
      <c r="J280" s="86"/>
      <c r="K280" s="86"/>
      <c r="Y280" s="87"/>
    </row>
    <row r="281" ht="15.75" customHeight="1">
      <c r="A281" s="83"/>
      <c r="C281" s="84"/>
      <c r="J281" s="86"/>
      <c r="K281" s="86"/>
      <c r="Y281" s="87"/>
    </row>
    <row r="282" ht="15.75" customHeight="1">
      <c r="A282" s="83"/>
      <c r="C282" s="84"/>
      <c r="J282" s="86"/>
      <c r="K282" s="86"/>
      <c r="Y282" s="87"/>
    </row>
    <row r="283" ht="15.75" customHeight="1">
      <c r="A283" s="83"/>
      <c r="C283" s="84"/>
      <c r="J283" s="86"/>
      <c r="K283" s="86"/>
      <c r="Y283" s="87"/>
    </row>
    <row r="284" ht="15.75" customHeight="1">
      <c r="A284" s="83"/>
      <c r="C284" s="84"/>
      <c r="J284" s="86"/>
      <c r="K284" s="86"/>
      <c r="Y284" s="87"/>
    </row>
    <row r="285" ht="15.75" customHeight="1">
      <c r="A285" s="83"/>
      <c r="C285" s="84"/>
      <c r="J285" s="86"/>
      <c r="K285" s="86"/>
      <c r="Y285" s="87"/>
    </row>
    <row r="286" ht="15.75" customHeight="1">
      <c r="A286" s="83"/>
      <c r="C286" s="84"/>
      <c r="J286" s="86"/>
      <c r="K286" s="86"/>
      <c r="Y286" s="87"/>
    </row>
    <row r="287" ht="15.75" customHeight="1">
      <c r="A287" s="83"/>
      <c r="C287" s="84"/>
      <c r="J287" s="86"/>
      <c r="K287" s="86"/>
      <c r="Y287" s="87"/>
    </row>
    <row r="288" ht="15.75" customHeight="1">
      <c r="A288" s="83"/>
      <c r="C288" s="84"/>
      <c r="J288" s="86"/>
      <c r="K288" s="86"/>
      <c r="Y288" s="87"/>
    </row>
    <row r="289" ht="15.75" customHeight="1">
      <c r="A289" s="83"/>
      <c r="C289" s="84"/>
      <c r="J289" s="86"/>
      <c r="K289" s="86"/>
      <c r="Y289" s="87"/>
    </row>
    <row r="290" ht="15.75" customHeight="1">
      <c r="A290" s="83"/>
      <c r="C290" s="84"/>
      <c r="J290" s="86"/>
      <c r="K290" s="86"/>
      <c r="Y290" s="87"/>
    </row>
    <row r="291" ht="15.75" customHeight="1">
      <c r="A291" s="83"/>
      <c r="C291" s="84"/>
      <c r="J291" s="86"/>
      <c r="K291" s="86"/>
      <c r="Y291" s="87"/>
    </row>
    <row r="292" ht="15.75" customHeight="1">
      <c r="A292" s="83"/>
      <c r="C292" s="84"/>
      <c r="J292" s="86"/>
      <c r="K292" s="86"/>
      <c r="Y292" s="87"/>
    </row>
    <row r="293" ht="15.75" customHeight="1">
      <c r="A293" s="83"/>
      <c r="C293" s="84"/>
      <c r="J293" s="86"/>
      <c r="K293" s="86"/>
      <c r="Y293" s="87"/>
    </row>
    <row r="294" ht="15.75" customHeight="1">
      <c r="A294" s="83"/>
      <c r="C294" s="84"/>
      <c r="J294" s="86"/>
      <c r="K294" s="86"/>
      <c r="Y294" s="87"/>
    </row>
    <row r="295" ht="15.75" customHeight="1">
      <c r="A295" s="83"/>
      <c r="C295" s="84"/>
      <c r="J295" s="86"/>
      <c r="K295" s="86"/>
      <c r="Y295" s="87"/>
    </row>
    <row r="296" ht="15.75" customHeight="1">
      <c r="A296" s="83"/>
      <c r="C296" s="84"/>
      <c r="J296" s="86"/>
      <c r="K296" s="86"/>
      <c r="Y296" s="87"/>
    </row>
    <row r="297" ht="15.75" customHeight="1">
      <c r="A297" s="83"/>
      <c r="C297" s="84"/>
      <c r="J297" s="86"/>
      <c r="K297" s="86"/>
      <c r="Y297" s="87"/>
    </row>
    <row r="298" ht="15.75" customHeight="1">
      <c r="A298" s="83"/>
      <c r="C298" s="84"/>
      <c r="J298" s="86"/>
      <c r="K298" s="86"/>
      <c r="Y298" s="87"/>
    </row>
    <row r="299" ht="15.75" customHeight="1">
      <c r="A299" s="83"/>
      <c r="C299" s="84"/>
      <c r="J299" s="86"/>
      <c r="K299" s="86"/>
      <c r="Y299" s="87"/>
    </row>
    <row r="300" ht="15.75" customHeight="1">
      <c r="A300" s="83"/>
      <c r="C300" s="84"/>
      <c r="J300" s="86"/>
      <c r="K300" s="86"/>
      <c r="Y300" s="87"/>
    </row>
    <row r="301" ht="15.75" customHeight="1">
      <c r="A301" s="83"/>
      <c r="C301" s="84"/>
      <c r="J301" s="86"/>
      <c r="K301" s="86"/>
      <c r="Y301" s="87"/>
    </row>
    <row r="302" ht="15.75" customHeight="1">
      <c r="A302" s="83"/>
      <c r="C302" s="84"/>
      <c r="J302" s="86"/>
      <c r="K302" s="86"/>
      <c r="Y302" s="87"/>
    </row>
    <row r="303" ht="15.75" customHeight="1">
      <c r="A303" s="83"/>
      <c r="C303" s="84"/>
      <c r="J303" s="86"/>
      <c r="K303" s="86"/>
      <c r="Y303" s="87"/>
    </row>
    <row r="304" ht="15.75" customHeight="1">
      <c r="A304" s="83"/>
      <c r="C304" s="84"/>
      <c r="J304" s="86"/>
      <c r="K304" s="86"/>
      <c r="Y304" s="87"/>
    </row>
    <row r="305" ht="15.75" customHeight="1">
      <c r="A305" s="83"/>
      <c r="C305" s="84"/>
      <c r="J305" s="86"/>
      <c r="K305" s="86"/>
      <c r="Y305" s="87"/>
    </row>
    <row r="306" ht="15.75" customHeight="1">
      <c r="A306" s="83"/>
      <c r="C306" s="84"/>
      <c r="J306" s="86"/>
      <c r="K306" s="86"/>
      <c r="Y306" s="87"/>
    </row>
    <row r="307" ht="15.75" customHeight="1">
      <c r="A307" s="83"/>
      <c r="C307" s="84"/>
      <c r="J307" s="86"/>
      <c r="K307" s="86"/>
      <c r="Y307" s="87"/>
    </row>
    <row r="308" ht="15.75" customHeight="1">
      <c r="A308" s="83"/>
      <c r="C308" s="84"/>
      <c r="J308" s="86"/>
      <c r="K308" s="86"/>
      <c r="Y308" s="87"/>
    </row>
    <row r="309" ht="15.75" customHeight="1">
      <c r="A309" s="83"/>
      <c r="C309" s="84"/>
      <c r="J309" s="86"/>
      <c r="K309" s="86"/>
      <c r="Y309" s="87"/>
    </row>
    <row r="310" ht="15.75" customHeight="1">
      <c r="A310" s="83"/>
      <c r="C310" s="84"/>
      <c r="J310" s="86"/>
      <c r="K310" s="86"/>
      <c r="Y310" s="87"/>
    </row>
    <row r="311" ht="15.75" customHeight="1">
      <c r="A311" s="83"/>
      <c r="C311" s="84"/>
      <c r="J311" s="86"/>
      <c r="K311" s="86"/>
      <c r="Y311" s="87"/>
    </row>
    <row r="312" ht="15.75" customHeight="1">
      <c r="A312" s="83"/>
      <c r="C312" s="84"/>
      <c r="J312" s="86"/>
      <c r="K312" s="86"/>
      <c r="Y312" s="87"/>
    </row>
    <row r="313" ht="15.75" customHeight="1">
      <c r="A313" s="83"/>
      <c r="C313" s="84"/>
      <c r="J313" s="86"/>
      <c r="K313" s="86"/>
      <c r="Y313" s="87"/>
    </row>
    <row r="314" ht="15.75" customHeight="1">
      <c r="A314" s="83"/>
      <c r="C314" s="84"/>
      <c r="J314" s="86"/>
      <c r="K314" s="86"/>
      <c r="Y314" s="87"/>
    </row>
    <row r="315" ht="15.75" customHeight="1">
      <c r="A315" s="83"/>
      <c r="C315" s="84"/>
      <c r="J315" s="86"/>
      <c r="K315" s="86"/>
      <c r="Y315" s="87"/>
    </row>
    <row r="316" ht="15.75" customHeight="1">
      <c r="A316" s="83"/>
      <c r="C316" s="84"/>
      <c r="J316" s="86"/>
      <c r="K316" s="86"/>
      <c r="Y316" s="87"/>
    </row>
    <row r="317" ht="15.75" customHeight="1">
      <c r="A317" s="83"/>
      <c r="C317" s="84"/>
      <c r="J317" s="86"/>
      <c r="K317" s="86"/>
      <c r="Y317" s="87"/>
    </row>
    <row r="318" ht="15.75" customHeight="1">
      <c r="A318" s="83"/>
      <c r="C318" s="84"/>
      <c r="J318" s="86"/>
      <c r="K318" s="86"/>
      <c r="Y318" s="87"/>
    </row>
    <row r="319" ht="15.75" customHeight="1">
      <c r="A319" s="83"/>
      <c r="C319" s="84"/>
      <c r="J319" s="86"/>
      <c r="K319" s="86"/>
      <c r="Y319" s="87"/>
    </row>
    <row r="320" ht="15.75" customHeight="1">
      <c r="A320" s="83"/>
      <c r="C320" s="84"/>
      <c r="J320" s="86"/>
      <c r="K320" s="86"/>
      <c r="Y320" s="87"/>
    </row>
    <row r="321" ht="15.75" customHeight="1">
      <c r="A321" s="83"/>
      <c r="C321" s="84"/>
      <c r="J321" s="86"/>
      <c r="K321" s="86"/>
      <c r="Y321" s="87"/>
    </row>
    <row r="322" ht="15.75" customHeight="1">
      <c r="A322" s="83"/>
      <c r="C322" s="84"/>
      <c r="J322" s="86"/>
      <c r="K322" s="86"/>
      <c r="Y322" s="87"/>
    </row>
    <row r="323" ht="15.75" customHeight="1">
      <c r="A323" s="83"/>
      <c r="C323" s="84"/>
      <c r="J323" s="86"/>
      <c r="K323" s="86"/>
      <c r="Y323" s="87"/>
    </row>
    <row r="324" ht="15.75" customHeight="1">
      <c r="A324" s="83"/>
      <c r="C324" s="84"/>
      <c r="J324" s="86"/>
      <c r="K324" s="86"/>
      <c r="Y324" s="87"/>
    </row>
    <row r="325" ht="15.75" customHeight="1">
      <c r="A325" s="83"/>
      <c r="C325" s="84"/>
      <c r="J325" s="86"/>
      <c r="K325" s="86"/>
      <c r="Y325" s="87"/>
    </row>
    <row r="326" ht="15.75" customHeight="1">
      <c r="A326" s="83"/>
      <c r="C326" s="84"/>
      <c r="J326" s="86"/>
      <c r="K326" s="86"/>
      <c r="Y326" s="87"/>
    </row>
    <row r="327" ht="15.75" customHeight="1">
      <c r="A327" s="83"/>
      <c r="C327" s="84"/>
      <c r="J327" s="86"/>
      <c r="K327" s="86"/>
      <c r="Y327" s="87"/>
    </row>
    <row r="328" ht="15.75" customHeight="1">
      <c r="A328" s="83"/>
      <c r="C328" s="84"/>
      <c r="J328" s="86"/>
      <c r="K328" s="86"/>
      <c r="Y328" s="87"/>
    </row>
    <row r="329" ht="15.75" customHeight="1">
      <c r="A329" s="83"/>
      <c r="C329" s="84"/>
      <c r="J329" s="86"/>
      <c r="K329" s="86"/>
      <c r="Y329" s="87"/>
    </row>
    <row r="330" ht="15.75" customHeight="1">
      <c r="A330" s="83"/>
      <c r="C330" s="84"/>
      <c r="J330" s="86"/>
      <c r="K330" s="86"/>
      <c r="Y330" s="87"/>
    </row>
    <row r="331" ht="15.75" customHeight="1">
      <c r="A331" s="83"/>
      <c r="C331" s="84"/>
      <c r="J331" s="86"/>
      <c r="K331" s="86"/>
      <c r="Y331" s="87"/>
    </row>
    <row r="332" ht="15.75" customHeight="1">
      <c r="A332" s="83"/>
      <c r="C332" s="84"/>
      <c r="J332" s="86"/>
      <c r="K332" s="86"/>
      <c r="Y332" s="87"/>
    </row>
    <row r="333" ht="15.75" customHeight="1">
      <c r="A333" s="83"/>
      <c r="C333" s="84"/>
      <c r="J333" s="86"/>
      <c r="K333" s="86"/>
      <c r="Y333" s="87"/>
    </row>
    <row r="334" ht="15.75" customHeight="1">
      <c r="A334" s="83"/>
      <c r="C334" s="84"/>
      <c r="J334" s="86"/>
      <c r="K334" s="86"/>
      <c r="Y334" s="87"/>
    </row>
    <row r="335" ht="15.75" customHeight="1">
      <c r="A335" s="83"/>
      <c r="C335" s="84"/>
      <c r="J335" s="86"/>
      <c r="K335" s="86"/>
      <c r="Y335" s="87"/>
    </row>
    <row r="336" ht="15.75" customHeight="1">
      <c r="A336" s="83"/>
      <c r="C336" s="84"/>
      <c r="J336" s="86"/>
      <c r="K336" s="86"/>
      <c r="Y336" s="87"/>
    </row>
    <row r="337" ht="15.75" customHeight="1">
      <c r="A337" s="83"/>
      <c r="C337" s="84"/>
      <c r="J337" s="86"/>
      <c r="K337" s="86"/>
      <c r="Y337" s="87"/>
    </row>
    <row r="338" ht="15.75" customHeight="1">
      <c r="A338" s="83"/>
      <c r="C338" s="84"/>
      <c r="J338" s="86"/>
      <c r="K338" s="86"/>
      <c r="Y338" s="87"/>
    </row>
    <row r="339" ht="15.75" customHeight="1">
      <c r="A339" s="83"/>
      <c r="C339" s="84"/>
      <c r="J339" s="86"/>
      <c r="K339" s="86"/>
      <c r="Y339" s="87"/>
    </row>
    <row r="340" ht="15.75" customHeight="1">
      <c r="A340" s="83"/>
      <c r="C340" s="84"/>
      <c r="J340" s="86"/>
      <c r="K340" s="86"/>
      <c r="Y340" s="87"/>
    </row>
    <row r="341" ht="15.75" customHeight="1">
      <c r="A341" s="83"/>
      <c r="C341" s="84"/>
      <c r="J341" s="86"/>
      <c r="K341" s="86"/>
      <c r="Y341" s="87"/>
    </row>
    <row r="342" ht="15.75" customHeight="1">
      <c r="A342" s="83"/>
      <c r="C342" s="84"/>
      <c r="J342" s="86"/>
      <c r="K342" s="86"/>
      <c r="Y342" s="87"/>
    </row>
    <row r="343" ht="15.75" customHeight="1">
      <c r="A343" s="83"/>
      <c r="C343" s="84"/>
      <c r="J343" s="86"/>
      <c r="K343" s="86"/>
      <c r="Y343" s="87"/>
    </row>
    <row r="344" ht="15.75" customHeight="1">
      <c r="A344" s="83"/>
      <c r="C344" s="84"/>
      <c r="J344" s="86"/>
      <c r="K344" s="86"/>
      <c r="Y344" s="87"/>
    </row>
    <row r="345" ht="15.75" customHeight="1">
      <c r="A345" s="83"/>
      <c r="C345" s="84"/>
      <c r="J345" s="86"/>
      <c r="K345" s="86"/>
      <c r="Y345" s="87"/>
    </row>
    <row r="346" ht="15.75" customHeight="1">
      <c r="A346" s="83"/>
      <c r="C346" s="84"/>
      <c r="J346" s="86"/>
      <c r="K346" s="86"/>
      <c r="Y346" s="87"/>
    </row>
    <row r="347" ht="15.75" customHeight="1">
      <c r="A347" s="83"/>
      <c r="C347" s="84"/>
      <c r="J347" s="86"/>
      <c r="K347" s="86"/>
      <c r="Y347" s="87"/>
    </row>
    <row r="348" ht="15.75" customHeight="1">
      <c r="A348" s="83"/>
      <c r="C348" s="84"/>
      <c r="J348" s="86"/>
      <c r="K348" s="86"/>
      <c r="Y348" s="87"/>
    </row>
    <row r="349" ht="15.75" customHeight="1">
      <c r="A349" s="83"/>
      <c r="C349" s="84"/>
      <c r="J349" s="86"/>
      <c r="K349" s="86"/>
      <c r="Y349" s="87"/>
    </row>
    <row r="350" ht="15.75" customHeight="1">
      <c r="A350" s="83"/>
      <c r="C350" s="84"/>
      <c r="J350" s="86"/>
      <c r="K350" s="86"/>
      <c r="Y350" s="87"/>
    </row>
    <row r="351" ht="15.75" customHeight="1">
      <c r="A351" s="83"/>
      <c r="C351" s="84"/>
      <c r="J351" s="86"/>
      <c r="K351" s="86"/>
      <c r="Y351" s="87"/>
    </row>
    <row r="352" ht="15.75" customHeight="1">
      <c r="A352" s="83"/>
      <c r="C352" s="84"/>
      <c r="J352" s="86"/>
      <c r="K352" s="86"/>
      <c r="Y352" s="87"/>
    </row>
    <row r="353" ht="15.75" customHeight="1">
      <c r="A353" s="83"/>
      <c r="C353" s="84"/>
      <c r="J353" s="86"/>
      <c r="K353" s="86"/>
      <c r="Y353" s="87"/>
    </row>
    <row r="354" ht="15.75" customHeight="1">
      <c r="A354" s="83"/>
      <c r="C354" s="84"/>
      <c r="J354" s="86"/>
      <c r="K354" s="86"/>
      <c r="Y354" s="87"/>
    </row>
    <row r="355" ht="15.75" customHeight="1">
      <c r="A355" s="83"/>
      <c r="C355" s="84"/>
      <c r="J355" s="86"/>
      <c r="K355" s="86"/>
      <c r="Y355" s="87"/>
    </row>
    <row r="356" ht="15.75" customHeight="1">
      <c r="A356" s="83"/>
      <c r="C356" s="84"/>
      <c r="J356" s="86"/>
      <c r="K356" s="86"/>
      <c r="Y356" s="87"/>
    </row>
    <row r="357" ht="15.75" customHeight="1">
      <c r="A357" s="83"/>
      <c r="C357" s="84"/>
      <c r="J357" s="86"/>
      <c r="K357" s="86"/>
      <c r="Y357" s="87"/>
    </row>
    <row r="358" ht="15.75" customHeight="1">
      <c r="A358" s="83"/>
      <c r="C358" s="84"/>
      <c r="J358" s="86"/>
      <c r="K358" s="86"/>
      <c r="Y358" s="87"/>
    </row>
    <row r="359" ht="15.75" customHeight="1">
      <c r="A359" s="83"/>
      <c r="C359" s="84"/>
      <c r="J359" s="86"/>
      <c r="K359" s="86"/>
      <c r="Y359" s="87"/>
    </row>
    <row r="360" ht="15.75" customHeight="1">
      <c r="A360" s="83"/>
      <c r="C360" s="84"/>
      <c r="J360" s="86"/>
      <c r="K360" s="86"/>
      <c r="Y360" s="87"/>
    </row>
    <row r="361" ht="15.75" customHeight="1">
      <c r="A361" s="83"/>
      <c r="C361" s="84"/>
      <c r="J361" s="86"/>
      <c r="K361" s="86"/>
      <c r="Y361" s="87"/>
    </row>
    <row r="362" ht="15.75" customHeight="1">
      <c r="A362" s="83"/>
      <c r="C362" s="84"/>
      <c r="J362" s="86"/>
      <c r="K362" s="86"/>
      <c r="Y362" s="87"/>
    </row>
    <row r="363" ht="15.75" customHeight="1">
      <c r="A363" s="83"/>
      <c r="C363" s="84"/>
      <c r="J363" s="86"/>
      <c r="K363" s="86"/>
      <c r="Y363" s="87"/>
    </row>
    <row r="364" ht="15.75" customHeight="1">
      <c r="A364" s="83"/>
      <c r="C364" s="84"/>
      <c r="J364" s="86"/>
      <c r="K364" s="86"/>
      <c r="Y364" s="87"/>
    </row>
    <row r="365" ht="15.75" customHeight="1">
      <c r="A365" s="83"/>
      <c r="C365" s="84"/>
      <c r="J365" s="86"/>
      <c r="K365" s="86"/>
      <c r="Y365" s="87"/>
    </row>
    <row r="366" ht="15.75" customHeight="1">
      <c r="A366" s="83"/>
      <c r="C366" s="84"/>
      <c r="J366" s="86"/>
      <c r="K366" s="86"/>
      <c r="Y366" s="87"/>
    </row>
    <row r="367" ht="15.75" customHeight="1">
      <c r="A367" s="83"/>
      <c r="C367" s="84"/>
      <c r="J367" s="86"/>
      <c r="K367" s="86"/>
      <c r="Y367" s="87"/>
    </row>
    <row r="368" ht="15.75" customHeight="1">
      <c r="A368" s="83"/>
      <c r="C368" s="84"/>
      <c r="J368" s="86"/>
      <c r="K368" s="86"/>
      <c r="Y368" s="87"/>
    </row>
    <row r="369" ht="15.75" customHeight="1">
      <c r="A369" s="83"/>
      <c r="C369" s="84"/>
      <c r="J369" s="86"/>
      <c r="K369" s="86"/>
      <c r="Y369" s="87"/>
    </row>
    <row r="370" ht="15.75" customHeight="1">
      <c r="A370" s="83"/>
      <c r="C370" s="84"/>
      <c r="J370" s="86"/>
      <c r="K370" s="86"/>
      <c r="Y370" s="87"/>
    </row>
    <row r="371" ht="15.75" customHeight="1">
      <c r="A371" s="83"/>
      <c r="C371" s="84"/>
      <c r="J371" s="86"/>
      <c r="K371" s="86"/>
      <c r="Y371" s="87"/>
    </row>
    <row r="372" ht="15.75" customHeight="1">
      <c r="A372" s="83"/>
      <c r="C372" s="84"/>
      <c r="J372" s="86"/>
      <c r="K372" s="86"/>
      <c r="Y372" s="87"/>
    </row>
    <row r="373" ht="15.75" customHeight="1">
      <c r="A373" s="83"/>
      <c r="C373" s="84"/>
      <c r="J373" s="86"/>
      <c r="K373" s="86"/>
      <c r="Y373" s="87"/>
    </row>
    <row r="374" ht="15.75" customHeight="1">
      <c r="A374" s="83"/>
      <c r="C374" s="84"/>
      <c r="J374" s="86"/>
      <c r="K374" s="86"/>
      <c r="Y374" s="87"/>
    </row>
    <row r="375" ht="15.75" customHeight="1">
      <c r="A375" s="83"/>
      <c r="C375" s="84"/>
      <c r="J375" s="86"/>
      <c r="K375" s="86"/>
      <c r="Y375" s="87"/>
    </row>
    <row r="376" ht="15.75" customHeight="1">
      <c r="A376" s="83"/>
      <c r="C376" s="84"/>
      <c r="J376" s="86"/>
      <c r="K376" s="86"/>
      <c r="Y376" s="87"/>
    </row>
    <row r="377" ht="15.75" customHeight="1">
      <c r="A377" s="83"/>
      <c r="C377" s="84"/>
      <c r="J377" s="86"/>
      <c r="K377" s="86"/>
      <c r="Y377" s="87"/>
    </row>
    <row r="378" ht="15.75" customHeight="1">
      <c r="A378" s="83"/>
      <c r="C378" s="84"/>
      <c r="J378" s="86"/>
      <c r="K378" s="86"/>
      <c r="Y378" s="87"/>
    </row>
    <row r="379" ht="15.75" customHeight="1">
      <c r="A379" s="83"/>
      <c r="C379" s="84"/>
      <c r="J379" s="86"/>
      <c r="K379" s="86"/>
      <c r="Y379" s="87"/>
    </row>
    <row r="380" ht="15.75" customHeight="1">
      <c r="A380" s="83"/>
      <c r="C380" s="84"/>
      <c r="J380" s="86"/>
      <c r="K380" s="86"/>
      <c r="Y380" s="87"/>
    </row>
    <row r="381" ht="15.75" customHeight="1">
      <c r="A381" s="83"/>
      <c r="C381" s="84"/>
      <c r="J381" s="86"/>
      <c r="K381" s="86"/>
      <c r="Y381" s="87"/>
    </row>
    <row r="382" ht="15.75" customHeight="1">
      <c r="A382" s="83"/>
      <c r="C382" s="84"/>
      <c r="J382" s="86"/>
      <c r="K382" s="86"/>
      <c r="Y382" s="87"/>
    </row>
    <row r="383" ht="15.75" customHeight="1">
      <c r="A383" s="83"/>
      <c r="C383" s="84"/>
      <c r="J383" s="86"/>
      <c r="K383" s="86"/>
      <c r="Y383" s="87"/>
    </row>
    <row r="384" ht="15.75" customHeight="1">
      <c r="A384" s="83"/>
      <c r="C384" s="84"/>
      <c r="J384" s="86"/>
      <c r="K384" s="86"/>
      <c r="Y384" s="87"/>
    </row>
    <row r="385" ht="15.75" customHeight="1">
      <c r="A385" s="83"/>
      <c r="C385" s="84"/>
      <c r="J385" s="86"/>
      <c r="K385" s="86"/>
      <c r="Y385" s="87"/>
    </row>
    <row r="386" ht="15.75" customHeight="1">
      <c r="A386" s="83"/>
      <c r="C386" s="84"/>
      <c r="J386" s="86"/>
      <c r="K386" s="86"/>
      <c r="Y386" s="87"/>
    </row>
    <row r="387" ht="15.75" customHeight="1">
      <c r="A387" s="83"/>
      <c r="C387" s="84"/>
      <c r="J387" s="86"/>
      <c r="K387" s="86"/>
      <c r="Y387" s="87"/>
    </row>
    <row r="388" ht="15.75" customHeight="1">
      <c r="A388" s="83"/>
      <c r="C388" s="84"/>
      <c r="J388" s="86"/>
      <c r="K388" s="86"/>
      <c r="Y388" s="87"/>
    </row>
    <row r="389" ht="15.75" customHeight="1">
      <c r="A389" s="83"/>
      <c r="C389" s="84"/>
      <c r="J389" s="86"/>
      <c r="K389" s="86"/>
      <c r="Y389" s="87"/>
    </row>
    <row r="390" ht="15.75" customHeight="1">
      <c r="A390" s="83"/>
      <c r="C390" s="84"/>
      <c r="J390" s="86"/>
      <c r="K390" s="86"/>
      <c r="Y390" s="87"/>
    </row>
    <row r="391" ht="15.75" customHeight="1">
      <c r="A391" s="83"/>
      <c r="C391" s="84"/>
      <c r="J391" s="86"/>
      <c r="K391" s="86"/>
      <c r="Y391" s="87"/>
    </row>
    <row r="392" ht="15.75" customHeight="1">
      <c r="A392" s="83"/>
      <c r="C392" s="84"/>
      <c r="J392" s="86"/>
      <c r="K392" s="86"/>
      <c r="Y392" s="87"/>
    </row>
    <row r="393" ht="15.75" customHeight="1">
      <c r="A393" s="83"/>
      <c r="C393" s="84"/>
      <c r="J393" s="86"/>
      <c r="K393" s="86"/>
      <c r="Y393" s="87"/>
    </row>
    <row r="394" ht="15.75" customHeight="1">
      <c r="A394" s="83"/>
      <c r="C394" s="84"/>
      <c r="J394" s="86"/>
      <c r="K394" s="86"/>
      <c r="Y394" s="87"/>
    </row>
    <row r="395" ht="15.75" customHeight="1">
      <c r="A395" s="83"/>
      <c r="C395" s="84"/>
      <c r="J395" s="86"/>
      <c r="K395" s="86"/>
      <c r="Y395" s="87"/>
    </row>
    <row r="396" ht="15.75" customHeight="1">
      <c r="A396" s="83"/>
      <c r="C396" s="84"/>
      <c r="J396" s="86"/>
      <c r="K396" s="86"/>
      <c r="Y396" s="87"/>
    </row>
    <row r="397" ht="15.75" customHeight="1">
      <c r="A397" s="83"/>
      <c r="C397" s="84"/>
      <c r="J397" s="86"/>
      <c r="K397" s="86"/>
      <c r="Y397" s="87"/>
    </row>
    <row r="398" ht="15.75" customHeight="1">
      <c r="A398" s="83"/>
      <c r="C398" s="84"/>
      <c r="J398" s="86"/>
      <c r="K398" s="86"/>
      <c r="Y398" s="87"/>
    </row>
    <row r="399" ht="15.75" customHeight="1">
      <c r="A399" s="83"/>
      <c r="C399" s="84"/>
      <c r="J399" s="86"/>
      <c r="K399" s="86"/>
      <c r="Y399" s="87"/>
    </row>
    <row r="400" ht="15.75" customHeight="1">
      <c r="A400" s="83"/>
      <c r="C400" s="84"/>
      <c r="J400" s="86"/>
      <c r="K400" s="86"/>
      <c r="Y400" s="87"/>
    </row>
    <row r="401" ht="15.75" customHeight="1">
      <c r="A401" s="83"/>
      <c r="C401" s="84"/>
      <c r="J401" s="86"/>
      <c r="K401" s="86"/>
      <c r="Y401" s="87"/>
    </row>
    <row r="402" ht="15.75" customHeight="1">
      <c r="A402" s="83"/>
      <c r="C402" s="84"/>
      <c r="J402" s="86"/>
      <c r="K402" s="86"/>
      <c r="Y402" s="87"/>
    </row>
    <row r="403" ht="15.75" customHeight="1">
      <c r="A403" s="83"/>
      <c r="C403" s="84"/>
      <c r="J403" s="86"/>
      <c r="K403" s="86"/>
      <c r="Y403" s="87"/>
    </row>
    <row r="404" ht="15.75" customHeight="1">
      <c r="A404" s="83"/>
      <c r="C404" s="84"/>
      <c r="J404" s="86"/>
      <c r="K404" s="86"/>
      <c r="Y404" s="87"/>
    </row>
    <row r="405" ht="15.75" customHeight="1">
      <c r="A405" s="83"/>
      <c r="C405" s="84"/>
      <c r="J405" s="86"/>
      <c r="K405" s="86"/>
      <c r="Y405" s="87"/>
    </row>
    <row r="406" ht="15.75" customHeight="1">
      <c r="A406" s="83"/>
      <c r="C406" s="84"/>
      <c r="J406" s="86"/>
      <c r="K406" s="86"/>
      <c r="Y406" s="87"/>
    </row>
    <row r="407" ht="15.75" customHeight="1">
      <c r="A407" s="83"/>
      <c r="C407" s="84"/>
      <c r="J407" s="86"/>
      <c r="K407" s="86"/>
      <c r="Y407" s="87"/>
    </row>
    <row r="408" ht="15.75" customHeight="1">
      <c r="A408" s="83"/>
      <c r="C408" s="84"/>
      <c r="J408" s="86"/>
      <c r="K408" s="86"/>
      <c r="Y408" s="87"/>
    </row>
    <row r="409" ht="15.75" customHeight="1">
      <c r="A409" s="83"/>
      <c r="C409" s="84"/>
      <c r="J409" s="86"/>
      <c r="K409" s="86"/>
      <c r="Y409" s="87"/>
    </row>
    <row r="410" ht="15.75" customHeight="1">
      <c r="A410" s="83"/>
      <c r="C410" s="84"/>
      <c r="J410" s="86"/>
      <c r="K410" s="86"/>
      <c r="Y410" s="87"/>
    </row>
    <row r="411" ht="15.75" customHeight="1">
      <c r="A411" s="83"/>
      <c r="C411" s="84"/>
      <c r="J411" s="86"/>
      <c r="K411" s="86"/>
      <c r="Y411" s="87"/>
    </row>
    <row r="412" ht="15.75" customHeight="1">
      <c r="A412" s="83"/>
      <c r="C412" s="84"/>
      <c r="J412" s="86"/>
      <c r="K412" s="86"/>
      <c r="Y412" s="87"/>
    </row>
    <row r="413" ht="15.75" customHeight="1">
      <c r="A413" s="83"/>
      <c r="C413" s="84"/>
      <c r="J413" s="86"/>
      <c r="K413" s="86"/>
      <c r="Y413" s="87"/>
    </row>
    <row r="414" ht="15.75" customHeight="1">
      <c r="A414" s="83"/>
      <c r="C414" s="84"/>
      <c r="J414" s="86"/>
      <c r="K414" s="86"/>
      <c r="Y414" s="87"/>
    </row>
    <row r="415" ht="15.75" customHeight="1">
      <c r="A415" s="83"/>
      <c r="C415" s="84"/>
      <c r="J415" s="86"/>
      <c r="K415" s="86"/>
      <c r="Y415" s="87"/>
    </row>
    <row r="416" ht="15.75" customHeight="1">
      <c r="A416" s="83"/>
      <c r="C416" s="84"/>
      <c r="J416" s="86"/>
      <c r="K416" s="86"/>
      <c r="Y416" s="87"/>
    </row>
    <row r="417" ht="15.75" customHeight="1">
      <c r="A417" s="83"/>
      <c r="C417" s="84"/>
      <c r="J417" s="86"/>
      <c r="K417" s="86"/>
      <c r="Y417" s="87"/>
    </row>
    <row r="418" ht="15.75" customHeight="1">
      <c r="A418" s="83"/>
      <c r="C418" s="84"/>
      <c r="J418" s="86"/>
      <c r="K418" s="86"/>
      <c r="Y418" s="87"/>
    </row>
    <row r="419" ht="15.75" customHeight="1">
      <c r="A419" s="83"/>
      <c r="C419" s="84"/>
      <c r="J419" s="86"/>
      <c r="K419" s="86"/>
      <c r="Y419" s="87"/>
    </row>
    <row r="420" ht="15.75" customHeight="1">
      <c r="A420" s="83"/>
      <c r="C420" s="84"/>
      <c r="J420" s="86"/>
      <c r="K420" s="86"/>
      <c r="Y420" s="87"/>
    </row>
    <row r="421" ht="15.75" customHeight="1">
      <c r="A421" s="83"/>
      <c r="C421" s="84"/>
      <c r="J421" s="86"/>
      <c r="K421" s="86"/>
      <c r="Y421" s="87"/>
    </row>
    <row r="422" ht="15.75" customHeight="1">
      <c r="A422" s="83"/>
      <c r="C422" s="84"/>
      <c r="J422" s="86"/>
      <c r="K422" s="86"/>
      <c r="Y422" s="87"/>
    </row>
    <row r="423" ht="15.75" customHeight="1">
      <c r="A423" s="83"/>
      <c r="C423" s="84"/>
      <c r="J423" s="86"/>
      <c r="K423" s="86"/>
      <c r="Y423" s="87"/>
    </row>
    <row r="424" ht="15.75" customHeight="1">
      <c r="A424" s="83"/>
      <c r="C424" s="84"/>
      <c r="J424" s="86"/>
      <c r="K424" s="86"/>
      <c r="Y424" s="87"/>
    </row>
    <row r="425" ht="15.75" customHeight="1">
      <c r="A425" s="83"/>
      <c r="C425" s="84"/>
      <c r="J425" s="86"/>
      <c r="K425" s="86"/>
      <c r="Y425" s="87"/>
    </row>
    <row r="426" ht="15.75" customHeight="1">
      <c r="A426" s="83"/>
      <c r="C426" s="84"/>
      <c r="J426" s="86"/>
      <c r="K426" s="86"/>
      <c r="Y426" s="87"/>
    </row>
    <row r="427" ht="15.75" customHeight="1">
      <c r="A427" s="83"/>
      <c r="C427" s="84"/>
      <c r="J427" s="86"/>
      <c r="K427" s="86"/>
      <c r="Y427" s="87"/>
    </row>
    <row r="428" ht="15.75" customHeight="1">
      <c r="A428" s="83"/>
      <c r="C428" s="84"/>
      <c r="J428" s="86"/>
      <c r="K428" s="86"/>
      <c r="Y428" s="87"/>
    </row>
    <row r="429" ht="15.75" customHeight="1">
      <c r="A429" s="83"/>
      <c r="C429" s="84"/>
      <c r="J429" s="86"/>
      <c r="K429" s="86"/>
      <c r="Y429" s="87"/>
    </row>
    <row r="430" ht="15.75" customHeight="1">
      <c r="A430" s="83"/>
      <c r="C430" s="84"/>
      <c r="J430" s="86"/>
      <c r="K430" s="86"/>
      <c r="Y430" s="87"/>
    </row>
    <row r="431" ht="15.75" customHeight="1">
      <c r="A431" s="83"/>
      <c r="C431" s="84"/>
      <c r="J431" s="86"/>
      <c r="K431" s="86"/>
      <c r="Y431" s="87"/>
    </row>
    <row r="432" ht="15.75" customHeight="1">
      <c r="A432" s="83"/>
      <c r="C432" s="84"/>
      <c r="J432" s="86"/>
      <c r="K432" s="86"/>
      <c r="Y432" s="87"/>
    </row>
    <row r="433" ht="15.75" customHeight="1">
      <c r="A433" s="83"/>
      <c r="C433" s="84"/>
      <c r="J433" s="86"/>
      <c r="K433" s="86"/>
      <c r="Y433" s="87"/>
    </row>
    <row r="434" ht="15.75" customHeight="1">
      <c r="A434" s="83"/>
      <c r="C434" s="84"/>
      <c r="J434" s="86"/>
      <c r="K434" s="86"/>
      <c r="Y434" s="87"/>
    </row>
    <row r="435" ht="15.75" customHeight="1">
      <c r="A435" s="83"/>
      <c r="C435" s="84"/>
      <c r="J435" s="86"/>
      <c r="K435" s="86"/>
      <c r="Y435" s="87"/>
    </row>
    <row r="436" ht="15.75" customHeight="1">
      <c r="A436" s="83"/>
      <c r="C436" s="84"/>
      <c r="J436" s="86"/>
      <c r="K436" s="86"/>
      <c r="Y436" s="87"/>
    </row>
    <row r="437" ht="15.75" customHeight="1">
      <c r="A437" s="83"/>
      <c r="C437" s="84"/>
      <c r="J437" s="86"/>
      <c r="K437" s="86"/>
      <c r="Y437" s="87"/>
    </row>
    <row r="438" ht="15.75" customHeight="1">
      <c r="A438" s="83"/>
      <c r="C438" s="84"/>
      <c r="J438" s="86"/>
      <c r="K438" s="86"/>
      <c r="Y438" s="87"/>
    </row>
    <row r="439" ht="15.75" customHeight="1">
      <c r="A439" s="83"/>
      <c r="C439" s="84"/>
      <c r="J439" s="86"/>
      <c r="K439" s="86"/>
      <c r="Y439" s="87"/>
    </row>
    <row r="440" ht="15.75" customHeight="1">
      <c r="A440" s="83"/>
      <c r="C440" s="84"/>
      <c r="J440" s="86"/>
      <c r="K440" s="86"/>
      <c r="Y440" s="87"/>
    </row>
    <row r="441" ht="15.75" customHeight="1">
      <c r="A441" s="83"/>
      <c r="C441" s="84"/>
      <c r="J441" s="86"/>
      <c r="K441" s="86"/>
      <c r="Y441" s="87"/>
    </row>
    <row r="442" ht="15.75" customHeight="1">
      <c r="A442" s="83"/>
      <c r="C442" s="84"/>
      <c r="J442" s="86"/>
      <c r="K442" s="86"/>
      <c r="Y442" s="87"/>
    </row>
    <row r="443" ht="15.75" customHeight="1">
      <c r="A443" s="83"/>
      <c r="C443" s="84"/>
      <c r="J443" s="86"/>
      <c r="K443" s="86"/>
      <c r="Y443" s="87"/>
    </row>
    <row r="444" ht="15.75" customHeight="1">
      <c r="A444" s="83"/>
      <c r="C444" s="84"/>
      <c r="J444" s="86"/>
      <c r="K444" s="86"/>
      <c r="Y444" s="87"/>
    </row>
    <row r="445" ht="15.75" customHeight="1">
      <c r="A445" s="83"/>
      <c r="C445" s="84"/>
      <c r="J445" s="86"/>
      <c r="K445" s="86"/>
      <c r="Y445" s="87"/>
    </row>
    <row r="446" ht="15.75" customHeight="1">
      <c r="A446" s="83"/>
      <c r="C446" s="84"/>
      <c r="J446" s="86"/>
      <c r="K446" s="86"/>
      <c r="Y446" s="87"/>
    </row>
    <row r="447" ht="15.75" customHeight="1">
      <c r="A447" s="83"/>
      <c r="C447" s="84"/>
      <c r="J447" s="86"/>
      <c r="K447" s="86"/>
      <c r="Y447" s="87"/>
    </row>
    <row r="448" ht="15.75" customHeight="1">
      <c r="A448" s="83"/>
      <c r="C448" s="84"/>
      <c r="J448" s="86"/>
      <c r="K448" s="86"/>
      <c r="Y448" s="87"/>
    </row>
    <row r="449" ht="15.75" customHeight="1">
      <c r="A449" s="83"/>
      <c r="C449" s="84"/>
      <c r="J449" s="86"/>
      <c r="K449" s="86"/>
      <c r="Y449" s="87"/>
    </row>
    <row r="450" ht="15.75" customHeight="1">
      <c r="A450" s="83"/>
      <c r="C450" s="84"/>
      <c r="J450" s="86"/>
      <c r="K450" s="86"/>
      <c r="Y450" s="87"/>
    </row>
    <row r="451" ht="15.75" customHeight="1">
      <c r="A451" s="83"/>
      <c r="C451" s="84"/>
      <c r="J451" s="86"/>
      <c r="K451" s="86"/>
      <c r="Y451" s="87"/>
    </row>
    <row r="452" ht="15.75" customHeight="1">
      <c r="A452" s="83"/>
      <c r="C452" s="84"/>
      <c r="J452" s="86"/>
      <c r="K452" s="86"/>
      <c r="Y452" s="87"/>
    </row>
    <row r="453" ht="15.75" customHeight="1">
      <c r="A453" s="83"/>
      <c r="C453" s="84"/>
      <c r="J453" s="86"/>
      <c r="K453" s="86"/>
      <c r="Y453" s="87"/>
    </row>
    <row r="454" ht="15.75" customHeight="1">
      <c r="A454" s="83"/>
      <c r="C454" s="84"/>
      <c r="J454" s="86"/>
      <c r="K454" s="86"/>
      <c r="Y454" s="87"/>
    </row>
    <row r="455" ht="15.75" customHeight="1">
      <c r="A455" s="83"/>
      <c r="C455" s="84"/>
      <c r="J455" s="86"/>
      <c r="K455" s="86"/>
      <c r="Y455" s="87"/>
    </row>
    <row r="456" ht="15.75" customHeight="1">
      <c r="A456" s="83"/>
      <c r="C456" s="84"/>
      <c r="J456" s="86"/>
      <c r="K456" s="86"/>
      <c r="Y456" s="87"/>
    </row>
    <row r="457" ht="15.75" customHeight="1">
      <c r="A457" s="83"/>
      <c r="C457" s="84"/>
      <c r="J457" s="86"/>
      <c r="K457" s="86"/>
      <c r="Y457" s="87"/>
    </row>
    <row r="458" ht="15.75" customHeight="1">
      <c r="A458" s="83"/>
      <c r="C458" s="84"/>
      <c r="J458" s="86"/>
      <c r="K458" s="86"/>
      <c r="Y458" s="87"/>
    </row>
    <row r="459" ht="15.75" customHeight="1">
      <c r="A459" s="83"/>
      <c r="C459" s="84"/>
      <c r="J459" s="86"/>
      <c r="K459" s="86"/>
      <c r="Y459" s="87"/>
    </row>
    <row r="460" ht="15.75" customHeight="1">
      <c r="A460" s="83"/>
      <c r="C460" s="84"/>
      <c r="J460" s="86"/>
      <c r="K460" s="86"/>
      <c r="Y460" s="87"/>
    </row>
    <row r="461" ht="15.75" customHeight="1">
      <c r="A461" s="83"/>
      <c r="C461" s="84"/>
      <c r="J461" s="86"/>
      <c r="K461" s="86"/>
      <c r="Y461" s="87"/>
    </row>
    <row r="462" ht="15.75" customHeight="1">
      <c r="A462" s="83"/>
      <c r="C462" s="84"/>
      <c r="J462" s="86"/>
      <c r="K462" s="86"/>
      <c r="Y462" s="87"/>
    </row>
    <row r="463" ht="15.75" customHeight="1">
      <c r="A463" s="83"/>
      <c r="C463" s="84"/>
      <c r="J463" s="86"/>
      <c r="K463" s="86"/>
      <c r="Y463" s="87"/>
    </row>
    <row r="464" ht="15.75" customHeight="1">
      <c r="A464" s="83"/>
      <c r="C464" s="84"/>
      <c r="J464" s="86"/>
      <c r="K464" s="86"/>
      <c r="Y464" s="87"/>
    </row>
    <row r="465" ht="15.75" customHeight="1">
      <c r="A465" s="83"/>
      <c r="C465" s="84"/>
      <c r="J465" s="86"/>
      <c r="K465" s="86"/>
      <c r="Y465" s="87"/>
    </row>
    <row r="466" ht="15.75" customHeight="1">
      <c r="A466" s="83"/>
      <c r="C466" s="84"/>
      <c r="J466" s="86"/>
      <c r="K466" s="86"/>
      <c r="Y466" s="87"/>
    </row>
    <row r="467" ht="15.75" customHeight="1">
      <c r="A467" s="83"/>
      <c r="C467" s="84"/>
      <c r="J467" s="86"/>
      <c r="K467" s="86"/>
      <c r="Y467" s="87"/>
    </row>
    <row r="468" ht="15.75" customHeight="1">
      <c r="A468" s="83"/>
      <c r="C468" s="84"/>
      <c r="J468" s="86"/>
      <c r="K468" s="86"/>
      <c r="Y468" s="87"/>
    </row>
    <row r="469" ht="15.75" customHeight="1">
      <c r="A469" s="83"/>
      <c r="C469" s="84"/>
      <c r="J469" s="86"/>
      <c r="K469" s="86"/>
      <c r="Y469" s="87"/>
    </row>
    <row r="470" ht="15.75" customHeight="1">
      <c r="A470" s="83"/>
      <c r="C470" s="84"/>
      <c r="J470" s="86"/>
      <c r="K470" s="86"/>
      <c r="Y470" s="87"/>
    </row>
    <row r="471" ht="15.75" customHeight="1">
      <c r="A471" s="83"/>
      <c r="C471" s="84"/>
      <c r="J471" s="86"/>
      <c r="K471" s="86"/>
      <c r="Y471" s="87"/>
    </row>
    <row r="472" ht="15.75" customHeight="1">
      <c r="A472" s="83"/>
      <c r="C472" s="84"/>
      <c r="J472" s="86"/>
      <c r="K472" s="86"/>
      <c r="Y472" s="87"/>
    </row>
    <row r="473" ht="15.75" customHeight="1">
      <c r="A473" s="83"/>
      <c r="C473" s="84"/>
      <c r="J473" s="86"/>
      <c r="K473" s="86"/>
      <c r="Y473" s="87"/>
    </row>
    <row r="474" ht="15.75" customHeight="1">
      <c r="A474" s="83"/>
      <c r="C474" s="84"/>
      <c r="J474" s="86"/>
      <c r="K474" s="86"/>
      <c r="Y474" s="87"/>
    </row>
    <row r="475" ht="15.75" customHeight="1">
      <c r="A475" s="83"/>
      <c r="C475" s="84"/>
      <c r="J475" s="86"/>
      <c r="K475" s="86"/>
      <c r="Y475" s="87"/>
    </row>
    <row r="476" ht="15.75" customHeight="1">
      <c r="A476" s="83"/>
      <c r="C476" s="84"/>
      <c r="J476" s="86"/>
      <c r="K476" s="86"/>
      <c r="Y476" s="87"/>
    </row>
    <row r="477" ht="15.75" customHeight="1">
      <c r="A477" s="83"/>
      <c r="C477" s="84"/>
      <c r="J477" s="86"/>
      <c r="K477" s="86"/>
      <c r="Y477" s="87"/>
    </row>
    <row r="478" ht="15.75" customHeight="1">
      <c r="A478" s="83"/>
      <c r="C478" s="84"/>
      <c r="J478" s="86"/>
      <c r="K478" s="86"/>
      <c r="Y478" s="87"/>
    </row>
    <row r="479" ht="15.75" customHeight="1">
      <c r="A479" s="83"/>
      <c r="C479" s="84"/>
      <c r="J479" s="86"/>
      <c r="K479" s="86"/>
      <c r="Y479" s="87"/>
    </row>
    <row r="480" ht="15.75" customHeight="1">
      <c r="A480" s="83"/>
      <c r="C480" s="84"/>
      <c r="J480" s="86"/>
      <c r="K480" s="86"/>
      <c r="Y480" s="87"/>
    </row>
    <row r="481" ht="15.75" customHeight="1">
      <c r="A481" s="83"/>
      <c r="C481" s="84"/>
      <c r="J481" s="86"/>
      <c r="K481" s="86"/>
      <c r="Y481" s="87"/>
    </row>
    <row r="482" ht="15.75" customHeight="1">
      <c r="A482" s="83"/>
      <c r="C482" s="84"/>
      <c r="J482" s="86"/>
      <c r="K482" s="86"/>
      <c r="Y482" s="87"/>
    </row>
    <row r="483" ht="15.75" customHeight="1">
      <c r="A483" s="83"/>
      <c r="C483" s="84"/>
      <c r="J483" s="86"/>
      <c r="K483" s="86"/>
      <c r="Y483" s="87"/>
    </row>
    <row r="484" ht="15.75" customHeight="1">
      <c r="A484" s="83"/>
      <c r="C484" s="84"/>
      <c r="J484" s="86"/>
      <c r="K484" s="86"/>
      <c r="Y484" s="87"/>
    </row>
    <row r="485" ht="15.75" customHeight="1">
      <c r="A485" s="83"/>
      <c r="C485" s="84"/>
      <c r="J485" s="86"/>
      <c r="K485" s="86"/>
      <c r="Y485" s="87"/>
    </row>
    <row r="486" ht="15.75" customHeight="1">
      <c r="A486" s="83"/>
      <c r="C486" s="84"/>
      <c r="J486" s="86"/>
      <c r="K486" s="86"/>
      <c r="Y486" s="87"/>
    </row>
    <row r="487" ht="15.75" customHeight="1">
      <c r="A487" s="83"/>
      <c r="C487" s="84"/>
      <c r="J487" s="86"/>
      <c r="K487" s="86"/>
      <c r="Y487" s="87"/>
    </row>
    <row r="488" ht="15.75" customHeight="1">
      <c r="A488" s="83"/>
      <c r="C488" s="84"/>
      <c r="J488" s="86"/>
      <c r="K488" s="86"/>
      <c r="Y488" s="87"/>
    </row>
    <row r="489" ht="15.75" customHeight="1">
      <c r="A489" s="83"/>
      <c r="C489" s="84"/>
      <c r="J489" s="86"/>
      <c r="K489" s="86"/>
      <c r="Y489" s="87"/>
    </row>
    <row r="490" ht="15.75" customHeight="1">
      <c r="A490" s="83"/>
      <c r="C490" s="84"/>
      <c r="J490" s="86"/>
      <c r="K490" s="86"/>
      <c r="Y490" s="87"/>
    </row>
    <row r="491" ht="15.75" customHeight="1">
      <c r="A491" s="83"/>
      <c r="C491" s="84"/>
      <c r="J491" s="86"/>
      <c r="K491" s="86"/>
      <c r="Y491" s="87"/>
    </row>
    <row r="492" ht="15.75" customHeight="1">
      <c r="A492" s="83"/>
      <c r="C492" s="84"/>
      <c r="J492" s="86"/>
      <c r="K492" s="86"/>
      <c r="Y492" s="87"/>
    </row>
    <row r="493" ht="15.75" customHeight="1">
      <c r="A493" s="83"/>
      <c r="C493" s="84"/>
      <c r="J493" s="86"/>
      <c r="K493" s="86"/>
      <c r="Y493" s="87"/>
    </row>
    <row r="494" ht="15.75" customHeight="1">
      <c r="A494" s="83"/>
      <c r="C494" s="84"/>
      <c r="J494" s="86"/>
      <c r="K494" s="86"/>
      <c r="Y494" s="87"/>
    </row>
    <row r="495" ht="15.75" customHeight="1">
      <c r="A495" s="83"/>
      <c r="C495" s="84"/>
      <c r="J495" s="86"/>
      <c r="K495" s="86"/>
      <c r="Y495" s="87"/>
    </row>
    <row r="496" ht="15.75" customHeight="1">
      <c r="A496" s="83"/>
      <c r="C496" s="84"/>
      <c r="J496" s="86"/>
      <c r="K496" s="86"/>
      <c r="Y496" s="87"/>
    </row>
    <row r="497" ht="15.75" customHeight="1">
      <c r="A497" s="83"/>
      <c r="C497" s="84"/>
      <c r="J497" s="86"/>
      <c r="K497" s="86"/>
      <c r="Y497" s="87"/>
    </row>
    <row r="498" ht="15.75" customHeight="1">
      <c r="A498" s="83"/>
      <c r="C498" s="84"/>
      <c r="J498" s="86"/>
      <c r="K498" s="86"/>
      <c r="Y498" s="87"/>
    </row>
    <row r="499" ht="15.75" customHeight="1">
      <c r="A499" s="83"/>
      <c r="C499" s="84"/>
      <c r="J499" s="86"/>
      <c r="K499" s="86"/>
      <c r="Y499" s="87"/>
    </row>
    <row r="500" ht="15.75" customHeight="1">
      <c r="A500" s="83"/>
      <c r="C500" s="84"/>
      <c r="J500" s="86"/>
      <c r="K500" s="86"/>
      <c r="Y500" s="87"/>
    </row>
    <row r="501" ht="15.75" customHeight="1">
      <c r="A501" s="83"/>
      <c r="C501" s="84"/>
      <c r="J501" s="86"/>
      <c r="K501" s="86"/>
      <c r="Y501" s="87"/>
    </row>
    <row r="502" ht="15.75" customHeight="1">
      <c r="A502" s="83"/>
      <c r="C502" s="84"/>
      <c r="J502" s="86"/>
      <c r="K502" s="86"/>
      <c r="Y502" s="87"/>
    </row>
    <row r="503" ht="15.75" customHeight="1">
      <c r="A503" s="83"/>
      <c r="C503" s="84"/>
      <c r="J503" s="86"/>
      <c r="K503" s="86"/>
      <c r="Y503" s="87"/>
    </row>
    <row r="504" ht="15.75" customHeight="1">
      <c r="A504" s="83"/>
      <c r="C504" s="84"/>
      <c r="J504" s="86"/>
      <c r="K504" s="86"/>
      <c r="Y504" s="87"/>
    </row>
    <row r="505" ht="15.75" customHeight="1">
      <c r="A505" s="83"/>
      <c r="C505" s="84"/>
      <c r="J505" s="86"/>
      <c r="K505" s="86"/>
      <c r="Y505" s="87"/>
    </row>
    <row r="506" ht="15.75" customHeight="1">
      <c r="A506" s="83"/>
      <c r="C506" s="84"/>
      <c r="J506" s="86"/>
      <c r="K506" s="86"/>
      <c r="Y506" s="87"/>
    </row>
    <row r="507" ht="15.75" customHeight="1">
      <c r="A507" s="83"/>
      <c r="C507" s="84"/>
      <c r="J507" s="86"/>
      <c r="K507" s="86"/>
      <c r="Y507" s="87"/>
    </row>
    <row r="508" ht="15.75" customHeight="1">
      <c r="A508" s="83"/>
      <c r="C508" s="84"/>
      <c r="J508" s="86"/>
      <c r="K508" s="86"/>
      <c r="Y508" s="87"/>
    </row>
    <row r="509" ht="15.75" customHeight="1">
      <c r="A509" s="83"/>
      <c r="C509" s="84"/>
      <c r="J509" s="86"/>
      <c r="K509" s="86"/>
      <c r="Y509" s="87"/>
    </row>
    <row r="510" ht="15.75" customHeight="1">
      <c r="A510" s="83"/>
      <c r="C510" s="84"/>
      <c r="J510" s="86"/>
      <c r="K510" s="86"/>
      <c r="Y510" s="87"/>
    </row>
    <row r="511" ht="15.75" customHeight="1">
      <c r="A511" s="83"/>
      <c r="C511" s="84"/>
      <c r="J511" s="86"/>
      <c r="K511" s="86"/>
      <c r="Y511" s="87"/>
    </row>
    <row r="512" ht="15.75" customHeight="1">
      <c r="A512" s="83"/>
      <c r="C512" s="84"/>
      <c r="J512" s="86"/>
      <c r="K512" s="86"/>
      <c r="Y512" s="87"/>
    </row>
    <row r="513" ht="15.75" customHeight="1">
      <c r="A513" s="83"/>
      <c r="C513" s="84"/>
      <c r="J513" s="86"/>
      <c r="K513" s="86"/>
      <c r="Y513" s="87"/>
    </row>
    <row r="514" ht="15.75" customHeight="1">
      <c r="A514" s="83"/>
      <c r="C514" s="84"/>
      <c r="J514" s="86"/>
      <c r="K514" s="86"/>
      <c r="Y514" s="87"/>
    </row>
    <row r="515" ht="15.75" customHeight="1">
      <c r="A515" s="83"/>
      <c r="C515" s="84"/>
      <c r="J515" s="86"/>
      <c r="K515" s="86"/>
      <c r="Y515" s="87"/>
    </row>
    <row r="516" ht="15.75" customHeight="1">
      <c r="A516" s="83"/>
      <c r="C516" s="84"/>
      <c r="J516" s="86"/>
      <c r="K516" s="86"/>
      <c r="Y516" s="87"/>
    </row>
    <row r="517" ht="15.75" customHeight="1">
      <c r="A517" s="83"/>
      <c r="C517" s="84"/>
      <c r="J517" s="86"/>
      <c r="K517" s="86"/>
      <c r="Y517" s="87"/>
    </row>
    <row r="518" ht="15.75" customHeight="1">
      <c r="A518" s="83"/>
      <c r="C518" s="84"/>
      <c r="J518" s="86"/>
      <c r="K518" s="86"/>
      <c r="Y518" s="87"/>
    </row>
    <row r="519" ht="15.75" customHeight="1">
      <c r="A519" s="83"/>
      <c r="C519" s="84"/>
      <c r="J519" s="86"/>
      <c r="K519" s="86"/>
      <c r="Y519" s="87"/>
    </row>
    <row r="520" ht="15.75" customHeight="1">
      <c r="A520" s="83"/>
      <c r="C520" s="84"/>
      <c r="J520" s="86"/>
      <c r="K520" s="86"/>
      <c r="Y520" s="87"/>
    </row>
    <row r="521" ht="15.75" customHeight="1">
      <c r="A521" s="83"/>
      <c r="C521" s="84"/>
      <c r="J521" s="86"/>
      <c r="K521" s="86"/>
      <c r="Y521" s="87"/>
    </row>
    <row r="522" ht="15.75" customHeight="1">
      <c r="A522" s="83"/>
      <c r="C522" s="84"/>
      <c r="J522" s="86"/>
      <c r="K522" s="86"/>
      <c r="Y522" s="87"/>
    </row>
    <row r="523" ht="15.75" customHeight="1">
      <c r="A523" s="83"/>
      <c r="C523" s="84"/>
      <c r="J523" s="86"/>
      <c r="K523" s="86"/>
      <c r="Y523" s="87"/>
    </row>
    <row r="524" ht="15.75" customHeight="1">
      <c r="A524" s="83"/>
      <c r="C524" s="84"/>
      <c r="J524" s="86"/>
      <c r="K524" s="86"/>
      <c r="Y524" s="87"/>
    </row>
    <row r="525" ht="15.75" customHeight="1">
      <c r="A525" s="83"/>
      <c r="C525" s="84"/>
      <c r="J525" s="86"/>
      <c r="K525" s="86"/>
      <c r="Y525" s="87"/>
    </row>
    <row r="526" ht="15.75" customHeight="1">
      <c r="A526" s="83"/>
      <c r="C526" s="84"/>
      <c r="J526" s="86"/>
      <c r="K526" s="86"/>
      <c r="Y526" s="87"/>
    </row>
    <row r="527" ht="15.75" customHeight="1">
      <c r="A527" s="83"/>
      <c r="C527" s="84"/>
      <c r="J527" s="86"/>
      <c r="K527" s="86"/>
      <c r="Y527" s="87"/>
    </row>
    <row r="528" ht="15.75" customHeight="1">
      <c r="A528" s="83"/>
      <c r="C528" s="84"/>
      <c r="J528" s="86"/>
      <c r="K528" s="86"/>
      <c r="Y528" s="87"/>
    </row>
    <row r="529" ht="15.75" customHeight="1">
      <c r="A529" s="83"/>
      <c r="C529" s="84"/>
      <c r="J529" s="86"/>
      <c r="K529" s="86"/>
      <c r="Y529" s="87"/>
    </row>
    <row r="530" ht="15.75" customHeight="1">
      <c r="A530" s="83"/>
      <c r="C530" s="84"/>
      <c r="J530" s="86"/>
      <c r="K530" s="86"/>
      <c r="Y530" s="87"/>
    </row>
    <row r="531" ht="15.75" customHeight="1">
      <c r="A531" s="83"/>
      <c r="C531" s="84"/>
      <c r="J531" s="86"/>
      <c r="K531" s="86"/>
      <c r="Y531" s="87"/>
    </row>
    <row r="532" ht="15.75" customHeight="1">
      <c r="A532" s="83"/>
      <c r="C532" s="84"/>
      <c r="J532" s="86"/>
      <c r="K532" s="86"/>
      <c r="Y532" s="87"/>
    </row>
    <row r="533" ht="15.75" customHeight="1">
      <c r="A533" s="83"/>
      <c r="C533" s="84"/>
      <c r="J533" s="86"/>
      <c r="K533" s="86"/>
      <c r="Y533" s="87"/>
    </row>
    <row r="534" ht="15.75" customHeight="1">
      <c r="A534" s="83"/>
      <c r="C534" s="84"/>
      <c r="J534" s="86"/>
      <c r="K534" s="86"/>
      <c r="Y534" s="87"/>
    </row>
    <row r="535" ht="15.75" customHeight="1">
      <c r="A535" s="83"/>
      <c r="C535" s="84"/>
      <c r="J535" s="86"/>
      <c r="K535" s="86"/>
      <c r="Y535" s="87"/>
    </row>
    <row r="536" ht="15.75" customHeight="1">
      <c r="A536" s="83"/>
      <c r="C536" s="84"/>
      <c r="J536" s="86"/>
      <c r="K536" s="86"/>
      <c r="Y536" s="87"/>
    </row>
    <row r="537" ht="15.75" customHeight="1">
      <c r="A537" s="83"/>
      <c r="C537" s="84"/>
      <c r="J537" s="86"/>
      <c r="K537" s="86"/>
      <c r="Y537" s="87"/>
    </row>
    <row r="538" ht="15.75" customHeight="1">
      <c r="A538" s="83"/>
      <c r="C538" s="84"/>
      <c r="J538" s="86"/>
      <c r="K538" s="86"/>
      <c r="Y538" s="87"/>
    </row>
    <row r="539" ht="15.75" customHeight="1">
      <c r="A539" s="83"/>
      <c r="C539" s="84"/>
      <c r="J539" s="86"/>
      <c r="K539" s="86"/>
      <c r="Y539" s="87"/>
    </row>
    <row r="540" ht="15.75" customHeight="1">
      <c r="A540" s="83"/>
      <c r="C540" s="84"/>
      <c r="J540" s="86"/>
      <c r="K540" s="86"/>
      <c r="Y540" s="87"/>
    </row>
    <row r="541" ht="15.75" customHeight="1">
      <c r="A541" s="83"/>
      <c r="C541" s="84"/>
      <c r="J541" s="86"/>
      <c r="K541" s="86"/>
      <c r="Y541" s="87"/>
    </row>
    <row r="542" ht="15.75" customHeight="1">
      <c r="A542" s="83"/>
      <c r="C542" s="84"/>
      <c r="J542" s="86"/>
      <c r="K542" s="86"/>
      <c r="Y542" s="87"/>
    </row>
    <row r="543" ht="15.75" customHeight="1">
      <c r="A543" s="83"/>
      <c r="C543" s="84"/>
      <c r="J543" s="86"/>
      <c r="K543" s="86"/>
      <c r="Y543" s="87"/>
    </row>
    <row r="544" ht="15.75" customHeight="1">
      <c r="A544" s="83"/>
      <c r="C544" s="84"/>
      <c r="J544" s="86"/>
      <c r="K544" s="86"/>
      <c r="Y544" s="87"/>
    </row>
    <row r="545" ht="15.75" customHeight="1">
      <c r="A545" s="83"/>
      <c r="C545" s="84"/>
      <c r="J545" s="86"/>
      <c r="K545" s="86"/>
      <c r="Y545" s="87"/>
    </row>
    <row r="546" ht="15.75" customHeight="1">
      <c r="A546" s="83"/>
      <c r="C546" s="84"/>
      <c r="J546" s="86"/>
      <c r="K546" s="86"/>
      <c r="Y546" s="87"/>
    </row>
    <row r="547" ht="15.75" customHeight="1">
      <c r="A547" s="83"/>
      <c r="C547" s="84"/>
      <c r="J547" s="86"/>
      <c r="K547" s="86"/>
      <c r="Y547" s="87"/>
    </row>
    <row r="548" ht="15.75" customHeight="1">
      <c r="A548" s="83"/>
      <c r="C548" s="84"/>
      <c r="J548" s="86"/>
      <c r="K548" s="86"/>
      <c r="Y548" s="87"/>
    </row>
    <row r="549" ht="15.75" customHeight="1">
      <c r="A549" s="83"/>
      <c r="C549" s="84"/>
      <c r="J549" s="86"/>
      <c r="K549" s="86"/>
      <c r="Y549" s="87"/>
    </row>
    <row r="550" ht="15.75" customHeight="1">
      <c r="A550" s="83"/>
      <c r="C550" s="84"/>
      <c r="J550" s="86"/>
      <c r="K550" s="86"/>
      <c r="Y550" s="87"/>
    </row>
    <row r="551" ht="15.75" customHeight="1">
      <c r="A551" s="83"/>
      <c r="C551" s="84"/>
      <c r="J551" s="86"/>
      <c r="K551" s="86"/>
      <c r="Y551" s="87"/>
    </row>
    <row r="552" ht="15.75" customHeight="1">
      <c r="A552" s="83"/>
      <c r="C552" s="84"/>
      <c r="J552" s="86"/>
      <c r="K552" s="86"/>
      <c r="Y552" s="87"/>
    </row>
    <row r="553" ht="15.75" customHeight="1">
      <c r="A553" s="83"/>
      <c r="C553" s="84"/>
      <c r="J553" s="86"/>
      <c r="K553" s="86"/>
      <c r="Y553" s="87"/>
    </row>
    <row r="554" ht="15.75" customHeight="1">
      <c r="A554" s="83"/>
      <c r="C554" s="84"/>
      <c r="J554" s="86"/>
      <c r="K554" s="86"/>
      <c r="Y554" s="87"/>
    </row>
    <row r="555" ht="15.75" customHeight="1">
      <c r="A555" s="83"/>
      <c r="C555" s="84"/>
      <c r="J555" s="86"/>
      <c r="K555" s="86"/>
      <c r="Y555" s="87"/>
    </row>
    <row r="556" ht="15.75" customHeight="1">
      <c r="A556" s="83"/>
      <c r="C556" s="84"/>
      <c r="J556" s="86"/>
      <c r="K556" s="86"/>
      <c r="Y556" s="87"/>
    </row>
    <row r="557" ht="15.75" customHeight="1">
      <c r="A557" s="83"/>
      <c r="C557" s="84"/>
      <c r="J557" s="86"/>
      <c r="K557" s="86"/>
      <c r="Y557" s="87"/>
    </row>
    <row r="558" ht="15.75" customHeight="1">
      <c r="A558" s="83"/>
      <c r="C558" s="84"/>
      <c r="J558" s="86"/>
      <c r="K558" s="86"/>
      <c r="Y558" s="87"/>
    </row>
    <row r="559" ht="15.75" customHeight="1">
      <c r="A559" s="83"/>
      <c r="C559" s="84"/>
      <c r="J559" s="86"/>
      <c r="K559" s="86"/>
      <c r="Y559" s="87"/>
    </row>
    <row r="560" ht="15.75" customHeight="1">
      <c r="A560" s="83"/>
      <c r="C560" s="84"/>
      <c r="J560" s="86"/>
      <c r="K560" s="86"/>
      <c r="Y560" s="87"/>
    </row>
    <row r="561" ht="15.75" customHeight="1">
      <c r="A561" s="83"/>
      <c r="C561" s="84"/>
      <c r="J561" s="86"/>
      <c r="K561" s="86"/>
      <c r="Y561" s="87"/>
    </row>
    <row r="562" ht="15.75" customHeight="1">
      <c r="A562" s="83"/>
      <c r="C562" s="84"/>
      <c r="J562" s="86"/>
      <c r="K562" s="86"/>
      <c r="Y562" s="87"/>
    </row>
    <row r="563" ht="15.75" customHeight="1">
      <c r="A563" s="83"/>
      <c r="C563" s="84"/>
      <c r="J563" s="86"/>
      <c r="K563" s="86"/>
      <c r="Y563" s="87"/>
    </row>
    <row r="564" ht="15.75" customHeight="1">
      <c r="A564" s="83"/>
      <c r="C564" s="84"/>
      <c r="J564" s="86"/>
      <c r="K564" s="86"/>
      <c r="Y564" s="87"/>
    </row>
    <row r="565" ht="15.75" customHeight="1">
      <c r="A565" s="83"/>
      <c r="C565" s="84"/>
      <c r="J565" s="86"/>
      <c r="K565" s="86"/>
      <c r="Y565" s="87"/>
    </row>
    <row r="566" ht="15.75" customHeight="1">
      <c r="A566" s="83"/>
      <c r="C566" s="84"/>
      <c r="J566" s="86"/>
      <c r="K566" s="86"/>
      <c r="Y566" s="87"/>
    </row>
    <row r="567" ht="15.75" customHeight="1">
      <c r="A567" s="83"/>
      <c r="C567" s="84"/>
      <c r="J567" s="86"/>
      <c r="K567" s="86"/>
      <c r="Y567" s="87"/>
    </row>
    <row r="568" ht="15.75" customHeight="1">
      <c r="A568" s="83"/>
      <c r="C568" s="84"/>
      <c r="J568" s="86"/>
      <c r="K568" s="86"/>
      <c r="Y568" s="87"/>
    </row>
    <row r="569" ht="15.75" customHeight="1">
      <c r="A569" s="83"/>
      <c r="C569" s="84"/>
      <c r="J569" s="86"/>
      <c r="K569" s="86"/>
      <c r="Y569" s="87"/>
    </row>
    <row r="570" ht="15.75" customHeight="1">
      <c r="A570" s="83"/>
      <c r="C570" s="84"/>
      <c r="J570" s="86"/>
      <c r="K570" s="86"/>
      <c r="Y570" s="87"/>
    </row>
    <row r="571" ht="15.75" customHeight="1">
      <c r="A571" s="83"/>
      <c r="C571" s="84"/>
      <c r="J571" s="86"/>
      <c r="K571" s="86"/>
      <c r="Y571" s="87"/>
    </row>
    <row r="572" ht="15.75" customHeight="1">
      <c r="A572" s="83"/>
      <c r="C572" s="84"/>
      <c r="J572" s="86"/>
      <c r="K572" s="86"/>
      <c r="Y572" s="87"/>
    </row>
    <row r="573" ht="15.75" customHeight="1">
      <c r="A573" s="83"/>
      <c r="C573" s="84"/>
      <c r="J573" s="86"/>
      <c r="K573" s="86"/>
      <c r="Y573" s="87"/>
    </row>
    <row r="574" ht="15.75" customHeight="1">
      <c r="A574" s="83"/>
      <c r="C574" s="84"/>
      <c r="J574" s="86"/>
      <c r="K574" s="86"/>
      <c r="Y574" s="87"/>
    </row>
    <row r="575" ht="15.75" customHeight="1">
      <c r="A575" s="83"/>
      <c r="C575" s="84"/>
      <c r="J575" s="86"/>
      <c r="K575" s="86"/>
      <c r="Y575" s="87"/>
    </row>
    <row r="576" ht="15.75" customHeight="1">
      <c r="A576" s="83"/>
      <c r="C576" s="84"/>
      <c r="J576" s="86"/>
      <c r="K576" s="86"/>
      <c r="Y576" s="87"/>
    </row>
    <row r="577" ht="15.75" customHeight="1">
      <c r="A577" s="83"/>
      <c r="C577" s="84"/>
      <c r="J577" s="86"/>
      <c r="K577" s="86"/>
      <c r="Y577" s="87"/>
    </row>
    <row r="578" ht="15.75" customHeight="1">
      <c r="A578" s="83"/>
      <c r="C578" s="84"/>
      <c r="J578" s="86"/>
      <c r="K578" s="86"/>
      <c r="Y578" s="87"/>
    </row>
    <row r="579" ht="15.75" customHeight="1">
      <c r="A579" s="83"/>
      <c r="C579" s="84"/>
      <c r="J579" s="86"/>
      <c r="K579" s="86"/>
      <c r="Y579" s="87"/>
    </row>
    <row r="580" ht="15.75" customHeight="1">
      <c r="A580" s="83"/>
      <c r="C580" s="84"/>
      <c r="J580" s="86"/>
      <c r="K580" s="86"/>
      <c r="Y580" s="87"/>
    </row>
    <row r="581" ht="15.75" customHeight="1">
      <c r="A581" s="83"/>
      <c r="C581" s="84"/>
      <c r="J581" s="86"/>
      <c r="K581" s="86"/>
      <c r="Y581" s="87"/>
    </row>
    <row r="582" ht="15.75" customHeight="1">
      <c r="A582" s="83"/>
      <c r="C582" s="84"/>
      <c r="J582" s="86"/>
      <c r="K582" s="86"/>
      <c r="Y582" s="87"/>
    </row>
    <row r="583" ht="15.75" customHeight="1">
      <c r="A583" s="83"/>
      <c r="C583" s="84"/>
      <c r="J583" s="86"/>
      <c r="K583" s="86"/>
      <c r="Y583" s="87"/>
    </row>
    <row r="584" ht="15.75" customHeight="1">
      <c r="A584" s="83"/>
      <c r="C584" s="84"/>
      <c r="J584" s="86"/>
      <c r="K584" s="86"/>
      <c r="Y584" s="87"/>
    </row>
    <row r="585" ht="15.75" customHeight="1">
      <c r="A585" s="83"/>
      <c r="C585" s="84"/>
      <c r="J585" s="86"/>
      <c r="K585" s="86"/>
      <c r="Y585" s="87"/>
    </row>
    <row r="586" ht="15.75" customHeight="1">
      <c r="A586" s="83"/>
      <c r="C586" s="84"/>
      <c r="J586" s="86"/>
      <c r="K586" s="86"/>
      <c r="Y586" s="87"/>
    </row>
    <row r="587" ht="15.75" customHeight="1">
      <c r="A587" s="83"/>
      <c r="C587" s="84"/>
      <c r="J587" s="86"/>
      <c r="K587" s="86"/>
      <c r="Y587" s="87"/>
    </row>
    <row r="588" ht="15.75" customHeight="1">
      <c r="A588" s="83"/>
      <c r="C588" s="84"/>
      <c r="J588" s="86"/>
      <c r="K588" s="86"/>
      <c r="Y588" s="87"/>
    </row>
    <row r="589" ht="15.75" customHeight="1">
      <c r="A589" s="83"/>
      <c r="C589" s="84"/>
      <c r="J589" s="86"/>
      <c r="K589" s="86"/>
      <c r="Y589" s="87"/>
    </row>
    <row r="590" ht="15.75" customHeight="1">
      <c r="A590" s="83"/>
      <c r="C590" s="84"/>
      <c r="J590" s="86"/>
      <c r="K590" s="86"/>
      <c r="Y590" s="87"/>
    </row>
    <row r="591" ht="15.75" customHeight="1">
      <c r="A591" s="83"/>
      <c r="C591" s="84"/>
      <c r="J591" s="86"/>
      <c r="K591" s="86"/>
      <c r="Y591" s="87"/>
    </row>
    <row r="592" ht="15.75" customHeight="1">
      <c r="A592" s="83"/>
      <c r="C592" s="84"/>
      <c r="J592" s="86"/>
      <c r="K592" s="86"/>
      <c r="Y592" s="87"/>
    </row>
    <row r="593" ht="15.75" customHeight="1">
      <c r="A593" s="83"/>
      <c r="C593" s="84"/>
      <c r="J593" s="86"/>
      <c r="K593" s="86"/>
      <c r="Y593" s="87"/>
    </row>
    <row r="594" ht="15.75" customHeight="1">
      <c r="A594" s="83"/>
      <c r="C594" s="84"/>
      <c r="J594" s="86"/>
      <c r="K594" s="86"/>
      <c r="Y594" s="87"/>
    </row>
    <row r="595" ht="15.75" customHeight="1">
      <c r="A595" s="83"/>
      <c r="C595" s="84"/>
      <c r="J595" s="86"/>
      <c r="K595" s="86"/>
      <c r="Y595" s="87"/>
    </row>
    <row r="596" ht="15.75" customHeight="1">
      <c r="A596" s="83"/>
      <c r="C596" s="84"/>
      <c r="J596" s="86"/>
      <c r="K596" s="86"/>
      <c r="Y596" s="87"/>
    </row>
    <row r="597" ht="15.75" customHeight="1">
      <c r="A597" s="83"/>
      <c r="C597" s="84"/>
      <c r="J597" s="86"/>
      <c r="K597" s="86"/>
      <c r="Y597" s="87"/>
    </row>
    <row r="598" ht="15.75" customHeight="1">
      <c r="A598" s="83"/>
      <c r="C598" s="84"/>
      <c r="J598" s="86"/>
      <c r="K598" s="86"/>
      <c r="Y598" s="87"/>
    </row>
    <row r="599" ht="15.75" customHeight="1">
      <c r="A599" s="83"/>
      <c r="C599" s="84"/>
      <c r="J599" s="86"/>
      <c r="K599" s="86"/>
      <c r="Y599" s="87"/>
    </row>
    <row r="600" ht="15.75" customHeight="1">
      <c r="A600" s="83"/>
      <c r="C600" s="84"/>
      <c r="J600" s="86"/>
      <c r="K600" s="86"/>
      <c r="Y600" s="87"/>
    </row>
    <row r="601" ht="15.75" customHeight="1">
      <c r="A601" s="83"/>
      <c r="C601" s="84"/>
      <c r="J601" s="86"/>
      <c r="K601" s="86"/>
      <c r="Y601" s="87"/>
    </row>
    <row r="602" ht="15.75" customHeight="1">
      <c r="A602" s="83"/>
      <c r="C602" s="84"/>
      <c r="J602" s="86"/>
      <c r="K602" s="86"/>
      <c r="Y602" s="87"/>
    </row>
    <row r="603" ht="15.75" customHeight="1">
      <c r="A603" s="83"/>
      <c r="C603" s="84"/>
      <c r="J603" s="86"/>
      <c r="K603" s="86"/>
      <c r="Y603" s="87"/>
    </row>
    <row r="604" ht="15.75" customHeight="1">
      <c r="A604" s="83"/>
      <c r="C604" s="84"/>
      <c r="J604" s="86"/>
      <c r="K604" s="86"/>
      <c r="Y604" s="87"/>
    </row>
    <row r="605" ht="15.75" customHeight="1">
      <c r="A605" s="83"/>
      <c r="C605" s="84"/>
      <c r="J605" s="86"/>
      <c r="K605" s="86"/>
      <c r="Y605" s="87"/>
    </row>
    <row r="606" ht="15.75" customHeight="1">
      <c r="A606" s="83"/>
      <c r="C606" s="84"/>
      <c r="J606" s="86"/>
      <c r="K606" s="86"/>
      <c r="Y606" s="87"/>
    </row>
    <row r="607" ht="15.75" customHeight="1">
      <c r="A607" s="83"/>
      <c r="C607" s="84"/>
      <c r="J607" s="86"/>
      <c r="K607" s="86"/>
      <c r="Y607" s="87"/>
    </row>
    <row r="608" ht="15.75" customHeight="1">
      <c r="A608" s="83"/>
      <c r="C608" s="84"/>
      <c r="J608" s="86"/>
      <c r="K608" s="86"/>
      <c r="Y608" s="87"/>
    </row>
    <row r="609" ht="15.75" customHeight="1">
      <c r="A609" s="83"/>
      <c r="C609" s="84"/>
      <c r="J609" s="86"/>
      <c r="K609" s="86"/>
      <c r="Y609" s="87"/>
    </row>
    <row r="610" ht="15.75" customHeight="1">
      <c r="A610" s="83"/>
      <c r="C610" s="84"/>
      <c r="J610" s="86"/>
      <c r="K610" s="86"/>
      <c r="Y610" s="87"/>
    </row>
    <row r="611" ht="15.75" customHeight="1">
      <c r="A611" s="83"/>
      <c r="C611" s="84"/>
      <c r="J611" s="86"/>
      <c r="K611" s="86"/>
      <c r="Y611" s="87"/>
    </row>
    <row r="612" ht="15.75" customHeight="1">
      <c r="A612" s="83"/>
      <c r="C612" s="84"/>
      <c r="J612" s="86"/>
      <c r="K612" s="86"/>
      <c r="Y612" s="87"/>
    </row>
    <row r="613" ht="15.75" customHeight="1">
      <c r="A613" s="83"/>
      <c r="C613" s="84"/>
      <c r="J613" s="86"/>
      <c r="K613" s="86"/>
      <c r="Y613" s="87"/>
    </row>
    <row r="614" ht="15.75" customHeight="1">
      <c r="A614" s="83"/>
      <c r="C614" s="84"/>
      <c r="J614" s="86"/>
      <c r="K614" s="86"/>
      <c r="Y614" s="87"/>
    </row>
    <row r="615" ht="15.75" customHeight="1">
      <c r="A615" s="83"/>
      <c r="C615" s="84"/>
      <c r="J615" s="86"/>
      <c r="K615" s="86"/>
      <c r="Y615" s="87"/>
    </row>
    <row r="616" ht="15.75" customHeight="1">
      <c r="A616" s="83"/>
      <c r="C616" s="84"/>
      <c r="J616" s="86"/>
      <c r="K616" s="86"/>
      <c r="Y616" s="87"/>
    </row>
    <row r="617" ht="15.75" customHeight="1">
      <c r="A617" s="83"/>
      <c r="C617" s="84"/>
      <c r="J617" s="86"/>
      <c r="K617" s="86"/>
      <c r="Y617" s="87"/>
    </row>
    <row r="618" ht="15.75" customHeight="1">
      <c r="A618" s="83"/>
      <c r="C618" s="84"/>
      <c r="J618" s="86"/>
      <c r="K618" s="86"/>
      <c r="Y618" s="87"/>
    </row>
    <row r="619" ht="15.75" customHeight="1">
      <c r="A619" s="83"/>
      <c r="C619" s="84"/>
      <c r="J619" s="86"/>
      <c r="K619" s="86"/>
      <c r="Y619" s="87"/>
    </row>
    <row r="620" ht="15.75" customHeight="1">
      <c r="A620" s="83"/>
      <c r="C620" s="84"/>
      <c r="J620" s="86"/>
      <c r="K620" s="86"/>
      <c r="Y620" s="87"/>
    </row>
    <row r="621" ht="15.75" customHeight="1">
      <c r="A621" s="83"/>
      <c r="C621" s="84"/>
      <c r="J621" s="86"/>
      <c r="K621" s="86"/>
      <c r="Y621" s="87"/>
    </row>
    <row r="622" ht="15.75" customHeight="1">
      <c r="A622" s="83"/>
      <c r="C622" s="84"/>
      <c r="J622" s="86"/>
      <c r="K622" s="86"/>
      <c r="Y622" s="87"/>
    </row>
    <row r="623" ht="15.75" customHeight="1">
      <c r="A623" s="83"/>
      <c r="C623" s="84"/>
      <c r="J623" s="86"/>
      <c r="K623" s="86"/>
      <c r="Y623" s="87"/>
    </row>
    <row r="624" ht="15.75" customHeight="1">
      <c r="A624" s="83"/>
      <c r="C624" s="84"/>
      <c r="J624" s="86"/>
      <c r="K624" s="86"/>
      <c r="Y624" s="87"/>
    </row>
    <row r="625" ht="15.75" customHeight="1">
      <c r="A625" s="83"/>
      <c r="C625" s="84"/>
      <c r="J625" s="86"/>
      <c r="K625" s="86"/>
      <c r="Y625" s="87"/>
    </row>
    <row r="626" ht="15.75" customHeight="1">
      <c r="A626" s="83"/>
      <c r="C626" s="84"/>
      <c r="J626" s="86"/>
      <c r="K626" s="86"/>
      <c r="Y626" s="87"/>
    </row>
    <row r="627" ht="15.75" customHeight="1">
      <c r="A627" s="83"/>
      <c r="C627" s="84"/>
      <c r="J627" s="86"/>
      <c r="K627" s="86"/>
      <c r="Y627" s="87"/>
    </row>
    <row r="628" ht="15.75" customHeight="1">
      <c r="A628" s="83"/>
      <c r="C628" s="84"/>
      <c r="J628" s="86"/>
      <c r="K628" s="86"/>
      <c r="Y628" s="87"/>
    </row>
    <row r="629" ht="15.75" customHeight="1">
      <c r="A629" s="83"/>
      <c r="C629" s="84"/>
      <c r="J629" s="86"/>
      <c r="K629" s="86"/>
      <c r="Y629" s="87"/>
    </row>
    <row r="630" ht="15.75" customHeight="1">
      <c r="A630" s="83"/>
      <c r="C630" s="84"/>
      <c r="J630" s="86"/>
      <c r="K630" s="86"/>
      <c r="Y630" s="87"/>
    </row>
    <row r="631" ht="15.75" customHeight="1">
      <c r="A631" s="83"/>
      <c r="C631" s="84"/>
      <c r="J631" s="86"/>
      <c r="K631" s="86"/>
      <c r="Y631" s="87"/>
    </row>
    <row r="632" ht="15.75" customHeight="1">
      <c r="A632" s="83"/>
      <c r="C632" s="84"/>
      <c r="J632" s="86"/>
      <c r="K632" s="86"/>
      <c r="Y632" s="87"/>
    </row>
    <row r="633" ht="15.75" customHeight="1">
      <c r="A633" s="83"/>
      <c r="C633" s="84"/>
      <c r="J633" s="86"/>
      <c r="K633" s="86"/>
      <c r="Y633" s="87"/>
    </row>
    <row r="634" ht="15.75" customHeight="1">
      <c r="A634" s="83"/>
      <c r="C634" s="84"/>
      <c r="J634" s="86"/>
      <c r="K634" s="86"/>
      <c r="Y634" s="87"/>
    </row>
    <row r="635" ht="15.75" customHeight="1">
      <c r="A635" s="83"/>
      <c r="C635" s="84"/>
      <c r="J635" s="86"/>
      <c r="K635" s="86"/>
      <c r="Y635" s="87"/>
    </row>
    <row r="636" ht="15.75" customHeight="1">
      <c r="A636" s="83"/>
      <c r="C636" s="84"/>
      <c r="J636" s="86"/>
      <c r="K636" s="86"/>
      <c r="Y636" s="87"/>
    </row>
    <row r="637" ht="15.75" customHeight="1">
      <c r="A637" s="83"/>
      <c r="C637" s="84"/>
      <c r="J637" s="86"/>
      <c r="K637" s="86"/>
      <c r="Y637" s="87"/>
    </row>
    <row r="638" ht="15.75" customHeight="1">
      <c r="A638" s="83"/>
      <c r="C638" s="84"/>
      <c r="J638" s="86"/>
      <c r="K638" s="86"/>
      <c r="Y638" s="87"/>
    </row>
    <row r="639" ht="15.75" customHeight="1">
      <c r="A639" s="83"/>
      <c r="C639" s="84"/>
      <c r="J639" s="86"/>
      <c r="K639" s="86"/>
      <c r="Y639" s="87"/>
    </row>
    <row r="640" ht="15.75" customHeight="1">
      <c r="A640" s="83"/>
      <c r="C640" s="84"/>
      <c r="J640" s="86"/>
      <c r="K640" s="86"/>
      <c r="Y640" s="87"/>
    </row>
    <row r="641" ht="15.75" customHeight="1">
      <c r="A641" s="83"/>
      <c r="C641" s="84"/>
      <c r="J641" s="86"/>
      <c r="K641" s="86"/>
      <c r="Y641" s="87"/>
    </row>
    <row r="642" ht="15.75" customHeight="1">
      <c r="A642" s="83"/>
      <c r="C642" s="84"/>
      <c r="J642" s="86"/>
      <c r="K642" s="86"/>
      <c r="Y642" s="87"/>
    </row>
    <row r="643" ht="15.75" customHeight="1">
      <c r="A643" s="83"/>
      <c r="C643" s="84"/>
      <c r="J643" s="86"/>
      <c r="K643" s="86"/>
      <c r="Y643" s="87"/>
    </row>
    <row r="644" ht="15.75" customHeight="1">
      <c r="A644" s="83"/>
      <c r="C644" s="84"/>
      <c r="J644" s="86"/>
      <c r="K644" s="86"/>
      <c r="Y644" s="87"/>
    </row>
    <row r="645" ht="15.75" customHeight="1">
      <c r="A645" s="83"/>
      <c r="C645" s="84"/>
      <c r="J645" s="86"/>
      <c r="K645" s="86"/>
      <c r="Y645" s="87"/>
    </row>
    <row r="646" ht="15.75" customHeight="1">
      <c r="A646" s="83"/>
      <c r="C646" s="84"/>
      <c r="J646" s="86"/>
      <c r="K646" s="86"/>
      <c r="Y646" s="87"/>
    </row>
    <row r="647" ht="15.75" customHeight="1">
      <c r="A647" s="83"/>
      <c r="C647" s="84"/>
      <c r="J647" s="86"/>
      <c r="K647" s="86"/>
      <c r="Y647" s="87"/>
    </row>
    <row r="648" ht="15.75" customHeight="1">
      <c r="A648" s="83"/>
      <c r="C648" s="84"/>
      <c r="J648" s="86"/>
      <c r="K648" s="86"/>
      <c r="Y648" s="87"/>
    </row>
    <row r="649" ht="15.75" customHeight="1">
      <c r="A649" s="83"/>
      <c r="C649" s="84"/>
      <c r="J649" s="86"/>
      <c r="K649" s="86"/>
      <c r="Y649" s="87"/>
    </row>
    <row r="650" ht="15.75" customHeight="1">
      <c r="A650" s="83"/>
      <c r="C650" s="84"/>
      <c r="J650" s="86"/>
      <c r="K650" s="86"/>
      <c r="Y650" s="87"/>
    </row>
    <row r="651" ht="15.75" customHeight="1">
      <c r="A651" s="83"/>
      <c r="C651" s="84"/>
      <c r="J651" s="86"/>
      <c r="K651" s="86"/>
      <c r="Y651" s="87"/>
    </row>
    <row r="652" ht="15.75" customHeight="1">
      <c r="A652" s="83"/>
      <c r="C652" s="84"/>
      <c r="J652" s="86"/>
      <c r="K652" s="86"/>
      <c r="Y652" s="87"/>
    </row>
    <row r="653" ht="15.75" customHeight="1">
      <c r="A653" s="83"/>
      <c r="C653" s="84"/>
      <c r="J653" s="86"/>
      <c r="K653" s="86"/>
      <c r="Y653" s="87"/>
    </row>
    <row r="654" ht="15.75" customHeight="1">
      <c r="A654" s="83"/>
      <c r="C654" s="84"/>
      <c r="J654" s="86"/>
      <c r="K654" s="86"/>
      <c r="Y654" s="87"/>
    </row>
    <row r="655" ht="15.75" customHeight="1">
      <c r="A655" s="83"/>
      <c r="C655" s="84"/>
      <c r="J655" s="86"/>
      <c r="K655" s="86"/>
      <c r="Y655" s="87"/>
    </row>
    <row r="656" ht="15.75" customHeight="1">
      <c r="A656" s="83"/>
      <c r="C656" s="84"/>
      <c r="J656" s="86"/>
      <c r="K656" s="86"/>
      <c r="Y656" s="87"/>
    </row>
    <row r="657" ht="15.75" customHeight="1">
      <c r="A657" s="83"/>
      <c r="C657" s="84"/>
      <c r="J657" s="86"/>
      <c r="K657" s="86"/>
      <c r="Y657" s="87"/>
    </row>
    <row r="658" ht="15.75" customHeight="1">
      <c r="A658" s="83"/>
      <c r="C658" s="84"/>
      <c r="J658" s="86"/>
      <c r="K658" s="86"/>
      <c r="Y658" s="87"/>
    </row>
    <row r="659" ht="15.75" customHeight="1">
      <c r="A659" s="83"/>
      <c r="C659" s="84"/>
      <c r="J659" s="86"/>
      <c r="K659" s="86"/>
      <c r="Y659" s="87"/>
    </row>
    <row r="660" ht="15.75" customHeight="1">
      <c r="A660" s="83"/>
      <c r="C660" s="84"/>
      <c r="J660" s="86"/>
      <c r="K660" s="86"/>
      <c r="Y660" s="87"/>
    </row>
    <row r="661" ht="15.75" customHeight="1">
      <c r="A661" s="83"/>
      <c r="C661" s="84"/>
      <c r="J661" s="86"/>
      <c r="K661" s="86"/>
      <c r="Y661" s="87"/>
    </row>
    <row r="662" ht="15.75" customHeight="1">
      <c r="A662" s="83"/>
      <c r="C662" s="84"/>
      <c r="J662" s="86"/>
      <c r="K662" s="86"/>
      <c r="Y662" s="87"/>
    </row>
    <row r="663" ht="15.75" customHeight="1">
      <c r="A663" s="83"/>
      <c r="C663" s="84"/>
      <c r="J663" s="86"/>
      <c r="K663" s="86"/>
      <c r="Y663" s="87"/>
    </row>
    <row r="664" ht="15.75" customHeight="1">
      <c r="A664" s="83"/>
      <c r="C664" s="84"/>
      <c r="J664" s="86"/>
      <c r="K664" s="86"/>
      <c r="Y664" s="87"/>
    </row>
    <row r="665" ht="15.75" customHeight="1">
      <c r="A665" s="83"/>
      <c r="C665" s="84"/>
      <c r="J665" s="86"/>
      <c r="K665" s="86"/>
      <c r="Y665" s="87"/>
    </row>
    <row r="666" ht="15.75" customHeight="1">
      <c r="A666" s="83"/>
      <c r="C666" s="84"/>
      <c r="J666" s="86"/>
      <c r="K666" s="86"/>
      <c r="Y666" s="87"/>
    </row>
    <row r="667" ht="15.75" customHeight="1">
      <c r="A667" s="83"/>
      <c r="C667" s="84"/>
      <c r="J667" s="86"/>
      <c r="K667" s="86"/>
      <c r="Y667" s="87"/>
    </row>
    <row r="668" ht="15.75" customHeight="1">
      <c r="A668" s="83"/>
      <c r="C668" s="84"/>
      <c r="J668" s="86"/>
      <c r="K668" s="86"/>
      <c r="Y668" s="87"/>
    </row>
    <row r="669" ht="15.75" customHeight="1">
      <c r="A669" s="83"/>
      <c r="C669" s="84"/>
      <c r="J669" s="86"/>
      <c r="K669" s="86"/>
      <c r="Y669" s="87"/>
    </row>
    <row r="670" ht="15.75" customHeight="1">
      <c r="A670" s="83"/>
      <c r="C670" s="84"/>
      <c r="J670" s="86"/>
      <c r="K670" s="86"/>
      <c r="Y670" s="87"/>
    </row>
    <row r="671" ht="15.75" customHeight="1">
      <c r="A671" s="83"/>
      <c r="C671" s="84"/>
      <c r="J671" s="86"/>
      <c r="K671" s="86"/>
      <c r="Y671" s="87"/>
    </row>
    <row r="672" ht="15.75" customHeight="1">
      <c r="A672" s="83"/>
      <c r="C672" s="84"/>
      <c r="J672" s="86"/>
      <c r="K672" s="86"/>
      <c r="Y672" s="87"/>
    </row>
    <row r="673" ht="15.75" customHeight="1">
      <c r="A673" s="83"/>
      <c r="C673" s="84"/>
      <c r="J673" s="86"/>
      <c r="K673" s="86"/>
      <c r="Y673" s="87"/>
    </row>
    <row r="674" ht="15.75" customHeight="1">
      <c r="A674" s="83"/>
      <c r="C674" s="84"/>
      <c r="J674" s="86"/>
      <c r="K674" s="86"/>
      <c r="Y674" s="87"/>
    </row>
    <row r="675" ht="15.75" customHeight="1">
      <c r="A675" s="83"/>
      <c r="C675" s="84"/>
      <c r="J675" s="86"/>
      <c r="K675" s="86"/>
      <c r="Y675" s="87"/>
    </row>
    <row r="676" ht="15.75" customHeight="1">
      <c r="A676" s="83"/>
      <c r="C676" s="84"/>
      <c r="J676" s="86"/>
      <c r="K676" s="86"/>
      <c r="Y676" s="87"/>
    </row>
    <row r="677" ht="15.75" customHeight="1">
      <c r="A677" s="83"/>
      <c r="C677" s="84"/>
      <c r="J677" s="86"/>
      <c r="K677" s="86"/>
      <c r="Y677" s="87"/>
    </row>
    <row r="678" ht="15.75" customHeight="1">
      <c r="A678" s="83"/>
      <c r="C678" s="84"/>
      <c r="J678" s="86"/>
      <c r="K678" s="86"/>
      <c r="Y678" s="87"/>
    </row>
    <row r="679" ht="15.75" customHeight="1">
      <c r="A679" s="83"/>
      <c r="C679" s="84"/>
      <c r="J679" s="86"/>
      <c r="K679" s="86"/>
      <c r="Y679" s="87"/>
    </row>
    <row r="680" ht="15.75" customHeight="1">
      <c r="A680" s="83"/>
      <c r="C680" s="84"/>
      <c r="J680" s="86"/>
      <c r="K680" s="86"/>
      <c r="Y680" s="87"/>
    </row>
    <row r="681" ht="15.75" customHeight="1">
      <c r="A681" s="83"/>
      <c r="C681" s="84"/>
      <c r="J681" s="86"/>
      <c r="K681" s="86"/>
      <c r="Y681" s="87"/>
    </row>
    <row r="682" ht="15.75" customHeight="1">
      <c r="A682" s="83"/>
      <c r="C682" s="84"/>
      <c r="J682" s="86"/>
      <c r="K682" s="86"/>
      <c r="Y682" s="87"/>
    </row>
    <row r="683" ht="15.75" customHeight="1">
      <c r="A683" s="83"/>
      <c r="C683" s="84"/>
      <c r="J683" s="86"/>
      <c r="K683" s="86"/>
      <c r="Y683" s="87"/>
    </row>
    <row r="684" ht="15.75" customHeight="1">
      <c r="A684" s="83"/>
      <c r="C684" s="84"/>
      <c r="J684" s="86"/>
      <c r="K684" s="86"/>
      <c r="Y684" s="87"/>
    </row>
    <row r="685" ht="15.75" customHeight="1">
      <c r="A685" s="83"/>
      <c r="C685" s="84"/>
      <c r="J685" s="86"/>
      <c r="K685" s="86"/>
      <c r="Y685" s="87"/>
    </row>
    <row r="686" ht="15.75" customHeight="1">
      <c r="A686" s="83"/>
      <c r="C686" s="84"/>
      <c r="J686" s="86"/>
      <c r="K686" s="86"/>
      <c r="Y686" s="87"/>
    </row>
    <row r="687" ht="15.75" customHeight="1">
      <c r="A687" s="83"/>
      <c r="C687" s="84"/>
      <c r="J687" s="86"/>
      <c r="K687" s="86"/>
      <c r="Y687" s="87"/>
    </row>
    <row r="688" ht="15.75" customHeight="1">
      <c r="A688" s="83"/>
      <c r="C688" s="84"/>
      <c r="J688" s="86"/>
      <c r="K688" s="86"/>
      <c r="Y688" s="87"/>
    </row>
    <row r="689" ht="15.75" customHeight="1">
      <c r="A689" s="83"/>
      <c r="C689" s="84"/>
      <c r="J689" s="86"/>
      <c r="K689" s="86"/>
      <c r="Y689" s="87"/>
    </row>
    <row r="690" ht="15.75" customHeight="1">
      <c r="A690" s="83"/>
      <c r="C690" s="84"/>
      <c r="J690" s="86"/>
      <c r="K690" s="86"/>
      <c r="Y690" s="87"/>
    </row>
    <row r="691" ht="15.75" customHeight="1">
      <c r="A691" s="83"/>
      <c r="C691" s="84"/>
      <c r="J691" s="86"/>
      <c r="K691" s="86"/>
      <c r="Y691" s="87"/>
    </row>
    <row r="692" ht="15.75" customHeight="1">
      <c r="A692" s="83"/>
      <c r="C692" s="84"/>
      <c r="J692" s="86"/>
      <c r="K692" s="86"/>
      <c r="Y692" s="87"/>
    </row>
    <row r="693" ht="15.75" customHeight="1">
      <c r="A693" s="83"/>
      <c r="C693" s="84"/>
      <c r="J693" s="86"/>
      <c r="K693" s="86"/>
      <c r="Y693" s="87"/>
    </row>
    <row r="694" ht="15.75" customHeight="1">
      <c r="A694" s="83"/>
      <c r="C694" s="84"/>
      <c r="J694" s="86"/>
      <c r="K694" s="86"/>
      <c r="Y694" s="87"/>
    </row>
    <row r="695" ht="15.75" customHeight="1">
      <c r="A695" s="83"/>
      <c r="C695" s="84"/>
      <c r="J695" s="86"/>
      <c r="K695" s="86"/>
      <c r="Y695" s="87"/>
    </row>
    <row r="696" ht="15.75" customHeight="1">
      <c r="A696" s="83"/>
      <c r="C696" s="84"/>
      <c r="J696" s="86"/>
      <c r="K696" s="86"/>
      <c r="Y696" s="87"/>
    </row>
    <row r="697" ht="15.75" customHeight="1">
      <c r="A697" s="83"/>
      <c r="C697" s="84"/>
      <c r="J697" s="86"/>
      <c r="K697" s="86"/>
      <c r="Y697" s="87"/>
    </row>
    <row r="698" ht="15.75" customHeight="1">
      <c r="A698" s="83"/>
      <c r="C698" s="84"/>
      <c r="J698" s="86"/>
      <c r="K698" s="86"/>
      <c r="Y698" s="87"/>
    </row>
    <row r="699" ht="15.75" customHeight="1">
      <c r="A699" s="83"/>
      <c r="C699" s="84"/>
      <c r="J699" s="86"/>
      <c r="K699" s="86"/>
      <c r="Y699" s="87"/>
    </row>
    <row r="700" ht="15.75" customHeight="1">
      <c r="A700" s="83"/>
      <c r="C700" s="84"/>
      <c r="J700" s="86"/>
      <c r="K700" s="86"/>
      <c r="Y700" s="87"/>
    </row>
    <row r="701" ht="15.75" customHeight="1">
      <c r="A701" s="83"/>
      <c r="C701" s="84"/>
      <c r="J701" s="86"/>
      <c r="K701" s="86"/>
      <c r="Y701" s="87"/>
    </row>
    <row r="702" ht="15.75" customHeight="1">
      <c r="A702" s="83"/>
      <c r="C702" s="84"/>
      <c r="J702" s="86"/>
      <c r="K702" s="86"/>
      <c r="Y702" s="87"/>
    </row>
    <row r="703" ht="15.75" customHeight="1">
      <c r="A703" s="83"/>
      <c r="C703" s="84"/>
      <c r="J703" s="86"/>
      <c r="K703" s="86"/>
      <c r="Y703" s="87"/>
    </row>
    <row r="704" ht="15.75" customHeight="1">
      <c r="A704" s="83"/>
      <c r="C704" s="84"/>
      <c r="J704" s="86"/>
      <c r="K704" s="86"/>
      <c r="Y704" s="87"/>
    </row>
    <row r="705" ht="15.75" customHeight="1">
      <c r="A705" s="83"/>
      <c r="C705" s="84"/>
      <c r="J705" s="86"/>
      <c r="K705" s="86"/>
      <c r="Y705" s="87"/>
    </row>
    <row r="706" ht="15.75" customHeight="1">
      <c r="A706" s="83"/>
      <c r="C706" s="84"/>
      <c r="J706" s="86"/>
      <c r="K706" s="86"/>
      <c r="Y706" s="87"/>
    </row>
    <row r="707" ht="15.75" customHeight="1">
      <c r="A707" s="83"/>
      <c r="C707" s="84"/>
      <c r="J707" s="86"/>
      <c r="K707" s="86"/>
      <c r="Y707" s="87"/>
    </row>
    <row r="708" ht="15.75" customHeight="1">
      <c r="A708" s="83"/>
      <c r="C708" s="84"/>
      <c r="J708" s="86"/>
      <c r="K708" s="86"/>
      <c r="Y708" s="87"/>
    </row>
    <row r="709" ht="15.75" customHeight="1">
      <c r="A709" s="83"/>
      <c r="C709" s="84"/>
      <c r="J709" s="86"/>
      <c r="K709" s="86"/>
      <c r="Y709" s="87"/>
    </row>
    <row r="710" ht="15.75" customHeight="1">
      <c r="A710" s="83"/>
      <c r="C710" s="84"/>
      <c r="J710" s="86"/>
      <c r="K710" s="86"/>
      <c r="Y710" s="87"/>
    </row>
    <row r="711" ht="15.75" customHeight="1">
      <c r="A711" s="83"/>
      <c r="C711" s="84"/>
      <c r="J711" s="86"/>
      <c r="K711" s="86"/>
      <c r="Y711" s="87"/>
    </row>
    <row r="712" ht="15.75" customHeight="1">
      <c r="A712" s="83"/>
      <c r="C712" s="84"/>
      <c r="J712" s="86"/>
      <c r="K712" s="86"/>
      <c r="Y712" s="87"/>
    </row>
    <row r="713" ht="15.75" customHeight="1">
      <c r="A713" s="83"/>
      <c r="C713" s="84"/>
      <c r="J713" s="86"/>
      <c r="K713" s="86"/>
      <c r="Y713" s="87"/>
    </row>
    <row r="714" ht="15.75" customHeight="1">
      <c r="A714" s="83"/>
      <c r="C714" s="84"/>
      <c r="J714" s="86"/>
      <c r="K714" s="86"/>
      <c r="Y714" s="87"/>
    </row>
    <row r="715" ht="15.75" customHeight="1">
      <c r="A715" s="83"/>
      <c r="C715" s="84"/>
      <c r="J715" s="86"/>
      <c r="K715" s="86"/>
      <c r="Y715" s="87"/>
    </row>
    <row r="716" ht="15.75" customHeight="1">
      <c r="A716" s="83"/>
      <c r="C716" s="84"/>
      <c r="J716" s="86"/>
      <c r="K716" s="86"/>
      <c r="Y716" s="87"/>
    </row>
    <row r="717" ht="15.75" customHeight="1">
      <c r="A717" s="83"/>
      <c r="C717" s="84"/>
      <c r="J717" s="86"/>
      <c r="K717" s="86"/>
      <c r="Y717" s="87"/>
    </row>
    <row r="718" ht="15.75" customHeight="1">
      <c r="A718" s="83"/>
      <c r="C718" s="84"/>
      <c r="J718" s="86"/>
      <c r="K718" s="86"/>
      <c r="Y718" s="87"/>
    </row>
    <row r="719" ht="15.75" customHeight="1">
      <c r="A719" s="83"/>
      <c r="C719" s="84"/>
      <c r="J719" s="86"/>
      <c r="K719" s="86"/>
      <c r="Y719" s="87"/>
    </row>
    <row r="720" ht="15.75" customHeight="1">
      <c r="A720" s="83"/>
      <c r="C720" s="84"/>
      <c r="J720" s="86"/>
      <c r="K720" s="86"/>
      <c r="Y720" s="87"/>
    </row>
    <row r="721" ht="15.75" customHeight="1">
      <c r="A721" s="83"/>
      <c r="C721" s="84"/>
      <c r="J721" s="86"/>
      <c r="K721" s="86"/>
      <c r="Y721" s="87"/>
    </row>
    <row r="722" ht="15.75" customHeight="1">
      <c r="A722" s="83"/>
      <c r="C722" s="84"/>
      <c r="J722" s="86"/>
      <c r="K722" s="86"/>
      <c r="Y722" s="87"/>
    </row>
    <row r="723" ht="15.75" customHeight="1">
      <c r="A723" s="83"/>
      <c r="C723" s="84"/>
      <c r="J723" s="86"/>
      <c r="K723" s="86"/>
      <c r="Y723" s="87"/>
    </row>
    <row r="724" ht="15.75" customHeight="1">
      <c r="A724" s="83"/>
      <c r="C724" s="84"/>
      <c r="J724" s="86"/>
      <c r="K724" s="86"/>
      <c r="Y724" s="87"/>
    </row>
    <row r="725" ht="15.75" customHeight="1">
      <c r="A725" s="83"/>
      <c r="C725" s="84"/>
      <c r="J725" s="86"/>
      <c r="K725" s="86"/>
      <c r="Y725" s="87"/>
    </row>
    <row r="726" ht="15.75" customHeight="1">
      <c r="A726" s="83"/>
      <c r="C726" s="84"/>
      <c r="J726" s="86"/>
      <c r="K726" s="86"/>
      <c r="Y726" s="87"/>
    </row>
    <row r="727" ht="15.75" customHeight="1">
      <c r="A727" s="83"/>
      <c r="C727" s="84"/>
      <c r="J727" s="86"/>
      <c r="K727" s="86"/>
      <c r="Y727" s="87"/>
    </row>
    <row r="728" ht="15.75" customHeight="1">
      <c r="A728" s="83"/>
      <c r="C728" s="84"/>
      <c r="J728" s="86"/>
      <c r="K728" s="86"/>
      <c r="Y728" s="87"/>
    </row>
    <row r="729" ht="15.75" customHeight="1">
      <c r="A729" s="83"/>
      <c r="C729" s="84"/>
      <c r="J729" s="86"/>
      <c r="K729" s="86"/>
      <c r="Y729" s="87"/>
    </row>
    <row r="730" ht="15.75" customHeight="1">
      <c r="A730" s="83"/>
      <c r="C730" s="84"/>
      <c r="J730" s="86"/>
      <c r="K730" s="86"/>
      <c r="Y730" s="87"/>
    </row>
    <row r="731" ht="15.75" customHeight="1">
      <c r="A731" s="83"/>
      <c r="C731" s="84"/>
      <c r="J731" s="86"/>
      <c r="K731" s="86"/>
      <c r="Y731" s="87"/>
    </row>
    <row r="732" ht="15.75" customHeight="1">
      <c r="A732" s="83"/>
      <c r="C732" s="84"/>
      <c r="J732" s="86"/>
      <c r="K732" s="86"/>
      <c r="Y732" s="87"/>
    </row>
    <row r="733" ht="15.75" customHeight="1">
      <c r="A733" s="83"/>
      <c r="C733" s="84"/>
      <c r="J733" s="86"/>
      <c r="K733" s="86"/>
      <c r="Y733" s="87"/>
    </row>
    <row r="734" ht="15.75" customHeight="1">
      <c r="A734" s="83"/>
      <c r="C734" s="84"/>
      <c r="J734" s="86"/>
      <c r="K734" s="86"/>
      <c r="Y734" s="87"/>
    </row>
    <row r="735" ht="15.75" customHeight="1">
      <c r="A735" s="83"/>
      <c r="C735" s="84"/>
      <c r="J735" s="86"/>
      <c r="K735" s="86"/>
      <c r="Y735" s="87"/>
    </row>
    <row r="736" ht="15.75" customHeight="1">
      <c r="A736" s="83"/>
      <c r="C736" s="84"/>
      <c r="J736" s="86"/>
      <c r="K736" s="86"/>
      <c r="Y736" s="87"/>
    </row>
    <row r="737" ht="15.75" customHeight="1">
      <c r="A737" s="83"/>
      <c r="C737" s="84"/>
      <c r="J737" s="86"/>
      <c r="K737" s="86"/>
      <c r="Y737" s="87"/>
    </row>
    <row r="738" ht="15.75" customHeight="1">
      <c r="A738" s="83"/>
      <c r="C738" s="84"/>
      <c r="J738" s="86"/>
      <c r="K738" s="86"/>
      <c r="Y738" s="87"/>
    </row>
    <row r="739" ht="15.75" customHeight="1">
      <c r="A739" s="83"/>
      <c r="C739" s="84"/>
      <c r="J739" s="86"/>
      <c r="K739" s="86"/>
      <c r="Y739" s="87"/>
    </row>
    <row r="740" ht="15.75" customHeight="1">
      <c r="A740" s="83"/>
      <c r="C740" s="84"/>
      <c r="J740" s="86"/>
      <c r="K740" s="86"/>
      <c r="Y740" s="87"/>
    </row>
    <row r="741" ht="15.75" customHeight="1">
      <c r="A741" s="83"/>
      <c r="C741" s="84"/>
      <c r="J741" s="86"/>
      <c r="K741" s="86"/>
      <c r="Y741" s="87"/>
    </row>
    <row r="742" ht="15.75" customHeight="1">
      <c r="A742" s="83"/>
      <c r="C742" s="84"/>
      <c r="J742" s="86"/>
      <c r="K742" s="86"/>
      <c r="Y742" s="87"/>
    </row>
    <row r="743" ht="15.75" customHeight="1">
      <c r="A743" s="83"/>
      <c r="C743" s="84"/>
      <c r="J743" s="86"/>
      <c r="K743" s="86"/>
      <c r="Y743" s="87"/>
    </row>
    <row r="744" ht="15.75" customHeight="1">
      <c r="A744" s="83"/>
      <c r="C744" s="84"/>
      <c r="J744" s="86"/>
      <c r="K744" s="86"/>
      <c r="Y744" s="87"/>
    </row>
    <row r="745" ht="15.75" customHeight="1">
      <c r="A745" s="83"/>
      <c r="C745" s="84"/>
      <c r="J745" s="86"/>
      <c r="K745" s="86"/>
      <c r="Y745" s="87"/>
    </row>
    <row r="746" ht="15.75" customHeight="1">
      <c r="A746" s="83"/>
      <c r="C746" s="84"/>
      <c r="J746" s="86"/>
      <c r="K746" s="86"/>
      <c r="Y746" s="87"/>
    </row>
    <row r="747" ht="15.75" customHeight="1">
      <c r="A747" s="83"/>
      <c r="C747" s="84"/>
      <c r="J747" s="86"/>
      <c r="K747" s="86"/>
      <c r="Y747" s="87"/>
    </row>
    <row r="748" ht="15.75" customHeight="1">
      <c r="A748" s="83"/>
      <c r="C748" s="84"/>
      <c r="J748" s="86"/>
      <c r="K748" s="86"/>
      <c r="Y748" s="87"/>
    </row>
    <row r="749" ht="15.75" customHeight="1">
      <c r="A749" s="83"/>
      <c r="C749" s="84"/>
      <c r="J749" s="86"/>
      <c r="K749" s="86"/>
      <c r="Y749" s="87"/>
    </row>
    <row r="750" ht="15.75" customHeight="1">
      <c r="A750" s="83"/>
      <c r="C750" s="84"/>
      <c r="J750" s="86"/>
      <c r="K750" s="86"/>
      <c r="Y750" s="87"/>
    </row>
    <row r="751" ht="15.75" customHeight="1">
      <c r="A751" s="83"/>
      <c r="C751" s="84"/>
      <c r="J751" s="86"/>
      <c r="K751" s="86"/>
      <c r="Y751" s="87"/>
    </row>
    <row r="752" ht="15.75" customHeight="1">
      <c r="A752" s="83"/>
      <c r="C752" s="84"/>
      <c r="J752" s="86"/>
      <c r="K752" s="86"/>
      <c r="Y752" s="87"/>
    </row>
    <row r="753" ht="15.75" customHeight="1">
      <c r="A753" s="83"/>
      <c r="C753" s="84"/>
      <c r="J753" s="86"/>
      <c r="K753" s="86"/>
      <c r="Y753" s="87"/>
    </row>
    <row r="754" ht="15.75" customHeight="1">
      <c r="A754" s="83"/>
      <c r="C754" s="84"/>
      <c r="J754" s="86"/>
      <c r="K754" s="86"/>
      <c r="Y754" s="87"/>
    </row>
    <row r="755" ht="15.75" customHeight="1">
      <c r="A755" s="83"/>
      <c r="C755" s="84"/>
      <c r="J755" s="86"/>
      <c r="K755" s="86"/>
      <c r="Y755" s="87"/>
    </row>
    <row r="756" ht="15.75" customHeight="1">
      <c r="A756" s="83"/>
      <c r="C756" s="84"/>
      <c r="J756" s="86"/>
      <c r="K756" s="86"/>
      <c r="Y756" s="87"/>
    </row>
    <row r="757" ht="15.75" customHeight="1">
      <c r="A757" s="83"/>
      <c r="C757" s="84"/>
      <c r="J757" s="86"/>
      <c r="K757" s="86"/>
      <c r="Y757" s="87"/>
    </row>
    <row r="758" ht="15.75" customHeight="1">
      <c r="A758" s="83"/>
      <c r="C758" s="84"/>
      <c r="J758" s="86"/>
      <c r="K758" s="86"/>
      <c r="Y758" s="87"/>
    </row>
    <row r="759" ht="15.75" customHeight="1">
      <c r="A759" s="83"/>
      <c r="C759" s="84"/>
      <c r="J759" s="86"/>
      <c r="K759" s="86"/>
      <c r="Y759" s="87"/>
    </row>
    <row r="760" ht="15.75" customHeight="1">
      <c r="A760" s="83"/>
      <c r="C760" s="84"/>
      <c r="J760" s="86"/>
      <c r="K760" s="86"/>
      <c r="Y760" s="87"/>
    </row>
    <row r="761" ht="15.75" customHeight="1">
      <c r="A761" s="83"/>
      <c r="C761" s="84"/>
      <c r="J761" s="86"/>
      <c r="K761" s="86"/>
      <c r="Y761" s="87"/>
    </row>
    <row r="762" ht="15.75" customHeight="1">
      <c r="A762" s="83"/>
      <c r="C762" s="84"/>
      <c r="J762" s="86"/>
      <c r="K762" s="86"/>
      <c r="Y762" s="87"/>
    </row>
    <row r="763" ht="15.75" customHeight="1">
      <c r="A763" s="83"/>
      <c r="C763" s="84"/>
      <c r="J763" s="86"/>
      <c r="K763" s="86"/>
      <c r="Y763" s="87"/>
    </row>
    <row r="764" ht="15.75" customHeight="1">
      <c r="A764" s="83"/>
      <c r="C764" s="84"/>
      <c r="J764" s="86"/>
      <c r="K764" s="86"/>
      <c r="Y764" s="87"/>
    </row>
    <row r="765" ht="15.75" customHeight="1">
      <c r="A765" s="83"/>
      <c r="C765" s="84"/>
      <c r="J765" s="86"/>
      <c r="K765" s="86"/>
      <c r="Y765" s="87"/>
    </row>
    <row r="766" ht="15.75" customHeight="1">
      <c r="A766" s="83"/>
      <c r="C766" s="84"/>
      <c r="J766" s="86"/>
      <c r="K766" s="86"/>
      <c r="Y766" s="87"/>
    </row>
    <row r="767" ht="15.75" customHeight="1">
      <c r="A767" s="83"/>
      <c r="C767" s="84"/>
      <c r="J767" s="86"/>
      <c r="K767" s="86"/>
      <c r="Y767" s="87"/>
    </row>
    <row r="768" ht="15.75" customHeight="1">
      <c r="A768" s="83"/>
      <c r="C768" s="84"/>
      <c r="J768" s="86"/>
      <c r="K768" s="86"/>
      <c r="Y768" s="87"/>
    </row>
    <row r="769" ht="15.75" customHeight="1">
      <c r="A769" s="83"/>
      <c r="C769" s="84"/>
      <c r="J769" s="86"/>
      <c r="K769" s="86"/>
      <c r="Y769" s="87"/>
    </row>
    <row r="770" ht="15.75" customHeight="1">
      <c r="A770" s="83"/>
      <c r="C770" s="84"/>
      <c r="J770" s="86"/>
      <c r="K770" s="86"/>
      <c r="Y770" s="87"/>
    </row>
    <row r="771" ht="15.75" customHeight="1">
      <c r="A771" s="83"/>
      <c r="C771" s="84"/>
      <c r="J771" s="86"/>
      <c r="K771" s="86"/>
      <c r="Y771" s="87"/>
    </row>
    <row r="772" ht="15.75" customHeight="1">
      <c r="A772" s="83"/>
      <c r="C772" s="84"/>
      <c r="J772" s="86"/>
      <c r="K772" s="86"/>
      <c r="Y772" s="87"/>
    </row>
    <row r="773" ht="15.75" customHeight="1">
      <c r="A773" s="83"/>
      <c r="C773" s="84"/>
      <c r="J773" s="86"/>
      <c r="K773" s="86"/>
      <c r="Y773" s="87"/>
    </row>
    <row r="774" ht="15.75" customHeight="1">
      <c r="A774" s="83"/>
      <c r="C774" s="84"/>
      <c r="J774" s="86"/>
      <c r="K774" s="86"/>
      <c r="Y774" s="87"/>
    </row>
    <row r="775" ht="15.75" customHeight="1">
      <c r="A775" s="83"/>
      <c r="C775" s="84"/>
      <c r="J775" s="86"/>
      <c r="K775" s="86"/>
      <c r="Y775" s="87"/>
    </row>
    <row r="776" ht="15.75" customHeight="1">
      <c r="A776" s="83"/>
      <c r="C776" s="84"/>
      <c r="J776" s="86"/>
      <c r="K776" s="86"/>
      <c r="Y776" s="87"/>
    </row>
    <row r="777" ht="15.75" customHeight="1">
      <c r="A777" s="83"/>
      <c r="C777" s="84"/>
      <c r="J777" s="86"/>
      <c r="K777" s="86"/>
      <c r="Y777" s="87"/>
    </row>
    <row r="778" ht="15.75" customHeight="1">
      <c r="A778" s="83"/>
      <c r="C778" s="84"/>
      <c r="J778" s="86"/>
      <c r="K778" s="86"/>
      <c r="Y778" s="87"/>
    </row>
    <row r="779" ht="15.75" customHeight="1">
      <c r="A779" s="83"/>
      <c r="C779" s="84"/>
      <c r="J779" s="86"/>
      <c r="K779" s="86"/>
      <c r="Y779" s="87"/>
    </row>
    <row r="780" ht="15.75" customHeight="1">
      <c r="A780" s="83"/>
      <c r="C780" s="84"/>
      <c r="J780" s="86"/>
      <c r="K780" s="86"/>
      <c r="Y780" s="87"/>
    </row>
    <row r="781" ht="15.75" customHeight="1">
      <c r="A781" s="83"/>
      <c r="C781" s="84"/>
      <c r="J781" s="86"/>
      <c r="K781" s="86"/>
      <c r="Y781" s="87"/>
    </row>
    <row r="782" ht="15.75" customHeight="1">
      <c r="A782" s="83"/>
      <c r="C782" s="84"/>
      <c r="J782" s="86"/>
      <c r="K782" s="86"/>
      <c r="Y782" s="87"/>
    </row>
    <row r="783" ht="15.75" customHeight="1">
      <c r="A783" s="83"/>
      <c r="C783" s="84"/>
      <c r="J783" s="86"/>
      <c r="K783" s="86"/>
      <c r="Y783" s="87"/>
    </row>
    <row r="784" ht="15.75" customHeight="1">
      <c r="A784" s="83"/>
      <c r="C784" s="84"/>
      <c r="J784" s="86"/>
      <c r="K784" s="86"/>
      <c r="Y784" s="87"/>
    </row>
    <row r="785" ht="15.75" customHeight="1">
      <c r="A785" s="83"/>
      <c r="C785" s="84"/>
      <c r="J785" s="86"/>
      <c r="K785" s="86"/>
      <c r="Y785" s="87"/>
    </row>
    <row r="786" ht="15.75" customHeight="1">
      <c r="A786" s="83"/>
      <c r="C786" s="84"/>
      <c r="J786" s="86"/>
      <c r="K786" s="86"/>
      <c r="Y786" s="87"/>
    </row>
    <row r="787" ht="15.75" customHeight="1">
      <c r="A787" s="83"/>
      <c r="C787" s="84"/>
      <c r="J787" s="86"/>
      <c r="K787" s="86"/>
      <c r="Y787" s="87"/>
    </row>
    <row r="788" ht="15.75" customHeight="1">
      <c r="A788" s="83"/>
      <c r="C788" s="84"/>
      <c r="J788" s="86"/>
      <c r="K788" s="86"/>
      <c r="Y788" s="87"/>
    </row>
    <row r="789" ht="15.75" customHeight="1">
      <c r="A789" s="83"/>
      <c r="C789" s="84"/>
      <c r="J789" s="86"/>
      <c r="K789" s="86"/>
      <c r="Y789" s="87"/>
    </row>
    <row r="790" ht="15.75" customHeight="1">
      <c r="A790" s="83"/>
      <c r="C790" s="84"/>
      <c r="J790" s="86"/>
      <c r="K790" s="86"/>
      <c r="Y790" s="87"/>
    </row>
    <row r="791" ht="15.75" customHeight="1">
      <c r="A791" s="83"/>
      <c r="C791" s="84"/>
      <c r="J791" s="86"/>
      <c r="K791" s="86"/>
      <c r="Y791" s="87"/>
    </row>
    <row r="792" ht="15.75" customHeight="1">
      <c r="A792" s="83"/>
      <c r="C792" s="84"/>
      <c r="J792" s="86"/>
      <c r="K792" s="86"/>
      <c r="Y792" s="87"/>
    </row>
    <row r="793" ht="15.75" customHeight="1">
      <c r="A793" s="83"/>
      <c r="C793" s="84"/>
      <c r="J793" s="86"/>
      <c r="K793" s="86"/>
      <c r="Y793" s="87"/>
    </row>
    <row r="794" ht="15.75" customHeight="1">
      <c r="A794" s="83"/>
      <c r="C794" s="84"/>
      <c r="J794" s="86"/>
      <c r="K794" s="86"/>
      <c r="Y794" s="87"/>
    </row>
    <row r="795" ht="15.75" customHeight="1">
      <c r="A795" s="83"/>
      <c r="C795" s="84"/>
      <c r="J795" s="86"/>
      <c r="K795" s="86"/>
      <c r="Y795" s="87"/>
    </row>
    <row r="796" ht="15.75" customHeight="1">
      <c r="A796" s="83"/>
      <c r="C796" s="84"/>
      <c r="J796" s="86"/>
      <c r="K796" s="86"/>
      <c r="Y796" s="87"/>
    </row>
    <row r="797" ht="15.75" customHeight="1">
      <c r="A797" s="83"/>
      <c r="C797" s="84"/>
      <c r="J797" s="86"/>
      <c r="K797" s="86"/>
      <c r="Y797" s="87"/>
    </row>
    <row r="798" ht="15.75" customHeight="1">
      <c r="A798" s="83"/>
      <c r="C798" s="84"/>
      <c r="J798" s="86"/>
      <c r="K798" s="86"/>
      <c r="Y798" s="87"/>
    </row>
    <row r="799" ht="15.75" customHeight="1">
      <c r="A799" s="83"/>
      <c r="C799" s="84"/>
      <c r="J799" s="86"/>
      <c r="K799" s="86"/>
      <c r="Y799" s="87"/>
    </row>
    <row r="800" ht="15.75" customHeight="1">
      <c r="A800" s="83"/>
      <c r="C800" s="84"/>
      <c r="J800" s="86"/>
      <c r="K800" s="86"/>
      <c r="Y800" s="87"/>
    </row>
    <row r="801" ht="15.75" customHeight="1">
      <c r="A801" s="83"/>
      <c r="C801" s="84"/>
      <c r="J801" s="86"/>
      <c r="K801" s="86"/>
      <c r="Y801" s="87"/>
    </row>
    <row r="802" ht="15.75" customHeight="1">
      <c r="A802" s="83"/>
      <c r="C802" s="84"/>
      <c r="J802" s="86"/>
      <c r="K802" s="86"/>
      <c r="Y802" s="87"/>
    </row>
    <row r="803" ht="15.75" customHeight="1">
      <c r="A803" s="83"/>
      <c r="C803" s="84"/>
      <c r="J803" s="86"/>
      <c r="K803" s="86"/>
      <c r="Y803" s="87"/>
    </row>
    <row r="804" ht="15.75" customHeight="1">
      <c r="A804" s="83"/>
      <c r="C804" s="84"/>
      <c r="J804" s="86"/>
      <c r="K804" s="86"/>
      <c r="Y804" s="87"/>
    </row>
    <row r="805" ht="15.75" customHeight="1">
      <c r="A805" s="83"/>
      <c r="C805" s="84"/>
      <c r="J805" s="86"/>
      <c r="K805" s="86"/>
      <c r="Y805" s="87"/>
    </row>
    <row r="806" ht="15.75" customHeight="1">
      <c r="A806" s="83"/>
      <c r="C806" s="84"/>
      <c r="J806" s="86"/>
      <c r="K806" s="86"/>
      <c r="Y806" s="87"/>
    </row>
    <row r="807" ht="15.75" customHeight="1">
      <c r="A807" s="83"/>
      <c r="C807" s="84"/>
      <c r="J807" s="86"/>
      <c r="K807" s="86"/>
      <c r="Y807" s="87"/>
    </row>
    <row r="808" ht="15.75" customHeight="1">
      <c r="A808" s="83"/>
      <c r="C808" s="84"/>
      <c r="J808" s="86"/>
      <c r="K808" s="86"/>
      <c r="Y808" s="87"/>
    </row>
    <row r="809" ht="15.75" customHeight="1">
      <c r="A809" s="83"/>
      <c r="C809" s="84"/>
      <c r="J809" s="86"/>
      <c r="K809" s="86"/>
      <c r="Y809" s="87"/>
    </row>
    <row r="810" ht="15.75" customHeight="1">
      <c r="A810" s="83"/>
      <c r="C810" s="84"/>
      <c r="J810" s="86"/>
      <c r="K810" s="86"/>
      <c r="Y810" s="87"/>
    </row>
    <row r="811" ht="15.75" customHeight="1">
      <c r="A811" s="83"/>
      <c r="C811" s="84"/>
      <c r="J811" s="86"/>
      <c r="K811" s="86"/>
      <c r="Y811" s="87"/>
    </row>
    <row r="812" ht="15.75" customHeight="1">
      <c r="A812" s="83"/>
      <c r="C812" s="84"/>
      <c r="J812" s="86"/>
      <c r="K812" s="86"/>
      <c r="Y812" s="87"/>
    </row>
    <row r="813" ht="15.75" customHeight="1">
      <c r="A813" s="83"/>
      <c r="C813" s="84"/>
      <c r="J813" s="86"/>
      <c r="K813" s="86"/>
      <c r="Y813" s="87"/>
    </row>
    <row r="814" ht="15.75" customHeight="1">
      <c r="A814" s="83"/>
      <c r="C814" s="84"/>
      <c r="J814" s="86"/>
      <c r="K814" s="86"/>
      <c r="Y814" s="87"/>
    </row>
    <row r="815" ht="15.75" customHeight="1">
      <c r="A815" s="83"/>
      <c r="C815" s="84"/>
      <c r="J815" s="86"/>
      <c r="K815" s="86"/>
      <c r="Y815" s="87"/>
    </row>
    <row r="816" ht="15.75" customHeight="1">
      <c r="A816" s="83"/>
      <c r="C816" s="84"/>
      <c r="J816" s="86"/>
      <c r="K816" s="86"/>
      <c r="Y816" s="87"/>
    </row>
    <row r="817" ht="15.75" customHeight="1">
      <c r="A817" s="83"/>
      <c r="C817" s="84"/>
      <c r="J817" s="86"/>
      <c r="K817" s="86"/>
      <c r="Y817" s="87"/>
    </row>
    <row r="818" ht="15.75" customHeight="1">
      <c r="A818" s="83"/>
      <c r="C818" s="84"/>
      <c r="J818" s="86"/>
      <c r="K818" s="86"/>
      <c r="Y818" s="87"/>
    </row>
    <row r="819" ht="15.75" customHeight="1">
      <c r="A819" s="83"/>
      <c r="C819" s="84"/>
      <c r="J819" s="86"/>
      <c r="K819" s="86"/>
      <c r="Y819" s="87"/>
    </row>
    <row r="820" ht="15.75" customHeight="1">
      <c r="A820" s="83"/>
      <c r="C820" s="84"/>
      <c r="J820" s="86"/>
      <c r="K820" s="86"/>
      <c r="Y820" s="87"/>
    </row>
    <row r="821" ht="15.75" customHeight="1">
      <c r="A821" s="83"/>
      <c r="C821" s="84"/>
      <c r="J821" s="86"/>
      <c r="K821" s="86"/>
      <c r="Y821" s="87"/>
    </row>
    <row r="822" ht="15.75" customHeight="1">
      <c r="A822" s="83"/>
      <c r="C822" s="84"/>
      <c r="J822" s="86"/>
      <c r="K822" s="86"/>
      <c r="Y822" s="87"/>
    </row>
    <row r="823" ht="15.75" customHeight="1">
      <c r="A823" s="83"/>
      <c r="C823" s="84"/>
      <c r="J823" s="86"/>
      <c r="K823" s="86"/>
      <c r="Y823" s="87"/>
    </row>
    <row r="824" ht="15.75" customHeight="1">
      <c r="A824" s="83"/>
      <c r="C824" s="84"/>
      <c r="J824" s="86"/>
      <c r="K824" s="86"/>
      <c r="Y824" s="87"/>
    </row>
    <row r="825" ht="15.75" customHeight="1">
      <c r="A825" s="83"/>
      <c r="C825" s="84"/>
      <c r="J825" s="86"/>
      <c r="K825" s="86"/>
      <c r="Y825" s="87"/>
    </row>
    <row r="826" ht="15.75" customHeight="1">
      <c r="A826" s="83"/>
      <c r="C826" s="84"/>
      <c r="J826" s="86"/>
      <c r="K826" s="86"/>
      <c r="Y826" s="87"/>
    </row>
    <row r="827" ht="15.75" customHeight="1">
      <c r="A827" s="83"/>
      <c r="C827" s="84"/>
      <c r="J827" s="86"/>
      <c r="K827" s="86"/>
      <c r="Y827" s="87"/>
    </row>
    <row r="828" ht="15.75" customHeight="1">
      <c r="A828" s="83"/>
      <c r="C828" s="84"/>
      <c r="J828" s="86"/>
      <c r="K828" s="86"/>
      <c r="Y828" s="87"/>
    </row>
    <row r="829" ht="15.75" customHeight="1">
      <c r="A829" s="83"/>
      <c r="C829" s="84"/>
      <c r="J829" s="86"/>
      <c r="K829" s="86"/>
      <c r="Y829" s="87"/>
    </row>
    <row r="830" ht="15.75" customHeight="1">
      <c r="A830" s="83"/>
      <c r="C830" s="84"/>
      <c r="J830" s="86"/>
      <c r="K830" s="86"/>
      <c r="Y830" s="87"/>
    </row>
    <row r="831" ht="15.75" customHeight="1">
      <c r="A831" s="83"/>
      <c r="C831" s="84"/>
      <c r="J831" s="86"/>
      <c r="K831" s="86"/>
      <c r="Y831" s="87"/>
    </row>
    <row r="832" ht="15.75" customHeight="1">
      <c r="A832" s="83"/>
      <c r="C832" s="84"/>
      <c r="J832" s="86"/>
      <c r="K832" s="86"/>
      <c r="Y832" s="87"/>
    </row>
    <row r="833" ht="15.75" customHeight="1">
      <c r="A833" s="83"/>
      <c r="C833" s="84"/>
      <c r="J833" s="86"/>
      <c r="K833" s="86"/>
      <c r="Y833" s="87"/>
    </row>
    <row r="834" ht="15.75" customHeight="1">
      <c r="A834" s="83"/>
      <c r="C834" s="84"/>
      <c r="J834" s="86"/>
      <c r="K834" s="86"/>
      <c r="Y834" s="87"/>
    </row>
    <row r="835" ht="15.75" customHeight="1">
      <c r="A835" s="83"/>
      <c r="C835" s="84"/>
      <c r="J835" s="86"/>
      <c r="K835" s="86"/>
      <c r="Y835" s="87"/>
    </row>
    <row r="836" ht="15.75" customHeight="1">
      <c r="A836" s="83"/>
      <c r="C836" s="84"/>
      <c r="J836" s="86"/>
      <c r="K836" s="86"/>
      <c r="Y836" s="87"/>
    </row>
    <row r="837" ht="15.75" customHeight="1">
      <c r="A837" s="83"/>
      <c r="C837" s="84"/>
      <c r="J837" s="86"/>
      <c r="K837" s="86"/>
      <c r="Y837" s="87"/>
    </row>
    <row r="838" ht="15.75" customHeight="1">
      <c r="A838" s="83"/>
      <c r="C838" s="84"/>
      <c r="J838" s="86"/>
      <c r="K838" s="86"/>
      <c r="Y838" s="87"/>
    </row>
    <row r="839" ht="15.75" customHeight="1">
      <c r="A839" s="83"/>
      <c r="C839" s="84"/>
      <c r="J839" s="86"/>
      <c r="K839" s="86"/>
      <c r="Y839" s="87"/>
    </row>
    <row r="840" ht="15.75" customHeight="1">
      <c r="A840" s="83"/>
      <c r="C840" s="84"/>
      <c r="J840" s="86"/>
      <c r="K840" s="86"/>
      <c r="Y840" s="87"/>
    </row>
    <row r="841" ht="15.75" customHeight="1">
      <c r="A841" s="83"/>
      <c r="C841" s="84"/>
      <c r="J841" s="86"/>
      <c r="K841" s="86"/>
      <c r="Y841" s="87"/>
    </row>
    <row r="842" ht="15.75" customHeight="1">
      <c r="A842" s="83"/>
      <c r="C842" s="84"/>
      <c r="J842" s="86"/>
      <c r="K842" s="86"/>
      <c r="Y842" s="87"/>
    </row>
    <row r="843" ht="15.75" customHeight="1">
      <c r="A843" s="83"/>
      <c r="C843" s="84"/>
      <c r="J843" s="86"/>
      <c r="K843" s="86"/>
      <c r="Y843" s="87"/>
    </row>
    <row r="844" ht="15.75" customHeight="1">
      <c r="A844" s="83"/>
      <c r="C844" s="84"/>
      <c r="J844" s="86"/>
      <c r="K844" s="86"/>
      <c r="Y844" s="87"/>
    </row>
    <row r="845" ht="15.75" customHeight="1">
      <c r="A845" s="83"/>
      <c r="C845" s="84"/>
      <c r="J845" s="86"/>
      <c r="K845" s="86"/>
      <c r="Y845" s="87"/>
    </row>
    <row r="846" ht="15.75" customHeight="1">
      <c r="A846" s="83"/>
      <c r="C846" s="84"/>
      <c r="J846" s="86"/>
      <c r="K846" s="86"/>
      <c r="Y846" s="87"/>
    </row>
    <row r="847" ht="15.75" customHeight="1">
      <c r="A847" s="83"/>
      <c r="C847" s="84"/>
      <c r="J847" s="86"/>
      <c r="K847" s="86"/>
      <c r="Y847" s="87"/>
    </row>
    <row r="848" ht="15.75" customHeight="1">
      <c r="A848" s="83"/>
      <c r="C848" s="84"/>
      <c r="J848" s="86"/>
      <c r="K848" s="86"/>
      <c r="Y848" s="87"/>
    </row>
    <row r="849" ht="15.75" customHeight="1">
      <c r="A849" s="83"/>
      <c r="C849" s="84"/>
      <c r="J849" s="86"/>
      <c r="K849" s="86"/>
      <c r="Y849" s="87"/>
    </row>
    <row r="850" ht="15.75" customHeight="1">
      <c r="A850" s="83"/>
      <c r="C850" s="84"/>
      <c r="J850" s="86"/>
      <c r="K850" s="86"/>
      <c r="Y850" s="87"/>
    </row>
    <row r="851" ht="15.75" customHeight="1">
      <c r="A851" s="83"/>
      <c r="C851" s="84"/>
      <c r="J851" s="86"/>
      <c r="K851" s="86"/>
      <c r="Y851" s="87"/>
    </row>
    <row r="852" ht="15.75" customHeight="1">
      <c r="A852" s="83"/>
      <c r="C852" s="84"/>
      <c r="J852" s="86"/>
      <c r="K852" s="86"/>
      <c r="Y852" s="87"/>
    </row>
    <row r="853" ht="15.75" customHeight="1">
      <c r="A853" s="83"/>
      <c r="C853" s="84"/>
      <c r="J853" s="86"/>
      <c r="K853" s="86"/>
      <c r="Y853" s="87"/>
    </row>
    <row r="854" ht="15.75" customHeight="1">
      <c r="A854" s="83"/>
      <c r="C854" s="84"/>
      <c r="J854" s="86"/>
      <c r="K854" s="86"/>
      <c r="Y854" s="87"/>
    </row>
    <row r="855" ht="15.75" customHeight="1">
      <c r="A855" s="83"/>
      <c r="C855" s="84"/>
      <c r="J855" s="86"/>
      <c r="K855" s="86"/>
      <c r="Y855" s="87"/>
    </row>
    <row r="856" ht="15.75" customHeight="1">
      <c r="A856" s="83"/>
      <c r="C856" s="84"/>
      <c r="J856" s="86"/>
      <c r="K856" s="86"/>
      <c r="Y856" s="87"/>
    </row>
    <row r="857" ht="15.75" customHeight="1">
      <c r="A857" s="83"/>
      <c r="C857" s="84"/>
      <c r="J857" s="86"/>
      <c r="K857" s="86"/>
      <c r="Y857" s="87"/>
    </row>
    <row r="858" ht="15.75" customHeight="1">
      <c r="A858" s="83"/>
      <c r="C858" s="84"/>
      <c r="J858" s="86"/>
      <c r="K858" s="86"/>
      <c r="Y858" s="87"/>
    </row>
    <row r="859" ht="15.75" customHeight="1">
      <c r="A859" s="83"/>
      <c r="C859" s="84"/>
      <c r="J859" s="86"/>
      <c r="K859" s="86"/>
      <c r="Y859" s="87"/>
    </row>
    <row r="860" ht="15.75" customHeight="1">
      <c r="A860" s="83"/>
      <c r="C860" s="84"/>
      <c r="J860" s="86"/>
      <c r="K860" s="86"/>
      <c r="Y860" s="87"/>
    </row>
    <row r="861" ht="15.75" customHeight="1">
      <c r="A861" s="83"/>
      <c r="C861" s="84"/>
      <c r="J861" s="86"/>
      <c r="K861" s="86"/>
      <c r="Y861" s="87"/>
    </row>
    <row r="862" ht="15.75" customHeight="1">
      <c r="A862" s="83"/>
      <c r="C862" s="84"/>
      <c r="J862" s="86"/>
      <c r="K862" s="86"/>
      <c r="Y862" s="87"/>
    </row>
    <row r="863" ht="15.75" customHeight="1">
      <c r="A863" s="83"/>
      <c r="C863" s="84"/>
      <c r="J863" s="86"/>
      <c r="K863" s="86"/>
      <c r="Y863" s="87"/>
    </row>
    <row r="864" ht="15.75" customHeight="1">
      <c r="A864" s="83"/>
      <c r="C864" s="84"/>
      <c r="J864" s="86"/>
      <c r="K864" s="86"/>
      <c r="Y864" s="87"/>
    </row>
    <row r="865" ht="15.75" customHeight="1">
      <c r="A865" s="83"/>
      <c r="C865" s="84"/>
      <c r="J865" s="86"/>
      <c r="K865" s="86"/>
      <c r="Y865" s="87"/>
    </row>
    <row r="866" ht="15.75" customHeight="1">
      <c r="A866" s="83"/>
      <c r="C866" s="84"/>
      <c r="J866" s="86"/>
      <c r="K866" s="86"/>
      <c r="Y866" s="87"/>
    </row>
    <row r="867" ht="15.75" customHeight="1">
      <c r="A867" s="83"/>
      <c r="C867" s="84"/>
      <c r="J867" s="86"/>
      <c r="K867" s="86"/>
      <c r="Y867" s="87"/>
    </row>
    <row r="868" ht="15.75" customHeight="1">
      <c r="A868" s="83"/>
      <c r="C868" s="84"/>
      <c r="J868" s="86"/>
      <c r="K868" s="86"/>
      <c r="Y868" s="87"/>
    </row>
    <row r="869" ht="15.75" customHeight="1">
      <c r="A869" s="83"/>
      <c r="C869" s="84"/>
      <c r="J869" s="86"/>
      <c r="K869" s="86"/>
      <c r="Y869" s="87"/>
    </row>
    <row r="870" ht="15.75" customHeight="1">
      <c r="A870" s="83"/>
      <c r="C870" s="84"/>
      <c r="J870" s="86"/>
      <c r="K870" s="86"/>
      <c r="Y870" s="87"/>
    </row>
    <row r="871" ht="15.75" customHeight="1">
      <c r="A871" s="83"/>
      <c r="C871" s="84"/>
      <c r="J871" s="86"/>
      <c r="K871" s="86"/>
      <c r="Y871" s="87"/>
    </row>
    <row r="872" ht="15.75" customHeight="1">
      <c r="A872" s="83"/>
      <c r="C872" s="84"/>
      <c r="J872" s="86"/>
      <c r="K872" s="86"/>
      <c r="Y872" s="87"/>
    </row>
    <row r="873" ht="15.75" customHeight="1">
      <c r="A873" s="83"/>
      <c r="C873" s="84"/>
      <c r="J873" s="86"/>
      <c r="K873" s="86"/>
      <c r="Y873" s="87"/>
    </row>
    <row r="874" ht="15.75" customHeight="1">
      <c r="A874" s="83"/>
      <c r="C874" s="84"/>
      <c r="J874" s="86"/>
      <c r="K874" s="86"/>
      <c r="Y874" s="87"/>
    </row>
    <row r="875" ht="15.75" customHeight="1">
      <c r="A875" s="83"/>
      <c r="C875" s="84"/>
      <c r="J875" s="86"/>
      <c r="K875" s="86"/>
      <c r="Y875" s="87"/>
    </row>
    <row r="876" ht="15.75" customHeight="1">
      <c r="A876" s="83"/>
      <c r="C876" s="84"/>
      <c r="J876" s="86"/>
      <c r="K876" s="86"/>
      <c r="Y876" s="87"/>
    </row>
    <row r="877" ht="15.75" customHeight="1">
      <c r="A877" s="83"/>
      <c r="C877" s="84"/>
      <c r="J877" s="86"/>
      <c r="K877" s="86"/>
      <c r="Y877" s="87"/>
    </row>
    <row r="878" ht="15.75" customHeight="1">
      <c r="A878" s="83"/>
      <c r="C878" s="84"/>
      <c r="J878" s="86"/>
      <c r="K878" s="86"/>
      <c r="Y878" s="87"/>
    </row>
    <row r="879" ht="15.75" customHeight="1">
      <c r="A879" s="83"/>
      <c r="C879" s="84"/>
      <c r="J879" s="86"/>
      <c r="K879" s="86"/>
      <c r="Y879" s="87"/>
    </row>
    <row r="880" ht="15.75" customHeight="1">
      <c r="A880" s="83"/>
      <c r="C880" s="84"/>
      <c r="J880" s="86"/>
      <c r="K880" s="86"/>
      <c r="Y880" s="87"/>
    </row>
    <row r="881" ht="15.75" customHeight="1">
      <c r="A881" s="83"/>
      <c r="C881" s="84"/>
      <c r="J881" s="86"/>
      <c r="K881" s="86"/>
      <c r="Y881" s="87"/>
    </row>
    <row r="882" ht="15.75" customHeight="1">
      <c r="A882" s="83"/>
      <c r="C882" s="84"/>
      <c r="J882" s="86"/>
      <c r="K882" s="86"/>
      <c r="Y882" s="87"/>
    </row>
    <row r="883" ht="15.75" customHeight="1">
      <c r="A883" s="83"/>
      <c r="C883" s="84"/>
      <c r="J883" s="86"/>
      <c r="K883" s="86"/>
      <c r="Y883" s="87"/>
    </row>
    <row r="884" ht="15.75" customHeight="1">
      <c r="A884" s="83"/>
      <c r="C884" s="84"/>
      <c r="J884" s="86"/>
      <c r="K884" s="86"/>
      <c r="Y884" s="87"/>
    </row>
    <row r="885" ht="15.75" customHeight="1">
      <c r="A885" s="83"/>
      <c r="C885" s="84"/>
      <c r="J885" s="86"/>
      <c r="K885" s="86"/>
      <c r="Y885" s="87"/>
    </row>
    <row r="886" ht="15.75" customHeight="1">
      <c r="A886" s="83"/>
      <c r="C886" s="84"/>
      <c r="J886" s="86"/>
      <c r="K886" s="86"/>
      <c r="Y886" s="87"/>
    </row>
    <row r="887" ht="15.75" customHeight="1">
      <c r="A887" s="83"/>
      <c r="C887" s="84"/>
      <c r="J887" s="86"/>
      <c r="K887" s="86"/>
      <c r="Y887" s="87"/>
    </row>
    <row r="888" ht="15.75" customHeight="1">
      <c r="A888" s="83"/>
      <c r="C888" s="84"/>
      <c r="J888" s="86"/>
      <c r="K888" s="86"/>
      <c r="Y888" s="87"/>
    </row>
    <row r="889" ht="15.75" customHeight="1">
      <c r="A889" s="83"/>
      <c r="C889" s="84"/>
      <c r="J889" s="86"/>
      <c r="K889" s="86"/>
      <c r="Y889" s="87"/>
    </row>
    <row r="890" ht="15.75" customHeight="1">
      <c r="A890" s="83"/>
      <c r="C890" s="84"/>
      <c r="J890" s="86"/>
      <c r="K890" s="86"/>
      <c r="Y890" s="87"/>
    </row>
    <row r="891" ht="15.75" customHeight="1">
      <c r="A891" s="83"/>
      <c r="C891" s="84"/>
      <c r="J891" s="86"/>
      <c r="K891" s="86"/>
      <c r="Y891" s="87"/>
    </row>
    <row r="892" ht="15.75" customHeight="1">
      <c r="A892" s="83"/>
      <c r="C892" s="84"/>
      <c r="J892" s="86"/>
      <c r="K892" s="86"/>
      <c r="Y892" s="87"/>
    </row>
    <row r="893" ht="15.75" customHeight="1">
      <c r="A893" s="83"/>
      <c r="C893" s="84"/>
      <c r="J893" s="86"/>
      <c r="K893" s="86"/>
      <c r="Y893" s="87"/>
    </row>
    <row r="894" ht="15.75" customHeight="1">
      <c r="A894" s="83"/>
      <c r="C894" s="84"/>
      <c r="J894" s="86"/>
      <c r="K894" s="86"/>
      <c r="Y894" s="87"/>
    </row>
    <row r="895" ht="15.75" customHeight="1">
      <c r="A895" s="83"/>
      <c r="C895" s="84"/>
      <c r="J895" s="86"/>
      <c r="K895" s="86"/>
      <c r="Y895" s="87"/>
    </row>
    <row r="896" ht="15.75" customHeight="1">
      <c r="A896" s="83"/>
      <c r="C896" s="84"/>
      <c r="J896" s="86"/>
      <c r="K896" s="86"/>
      <c r="Y896" s="87"/>
    </row>
    <row r="897" ht="15.75" customHeight="1">
      <c r="A897" s="83"/>
      <c r="C897" s="84"/>
      <c r="J897" s="86"/>
      <c r="K897" s="86"/>
      <c r="Y897" s="87"/>
    </row>
    <row r="898" ht="15.75" customHeight="1">
      <c r="A898" s="83"/>
      <c r="C898" s="84"/>
      <c r="J898" s="86"/>
      <c r="K898" s="86"/>
      <c r="Y898" s="87"/>
    </row>
    <row r="899" ht="15.75" customHeight="1">
      <c r="A899" s="83"/>
      <c r="C899" s="84"/>
      <c r="J899" s="86"/>
      <c r="K899" s="86"/>
      <c r="Y899" s="87"/>
    </row>
    <row r="900" ht="15.75" customHeight="1">
      <c r="A900" s="83"/>
      <c r="C900" s="84"/>
      <c r="J900" s="86"/>
      <c r="K900" s="86"/>
      <c r="Y900" s="87"/>
    </row>
    <row r="901" ht="15.75" customHeight="1">
      <c r="A901" s="83"/>
      <c r="C901" s="84"/>
      <c r="J901" s="86"/>
      <c r="K901" s="86"/>
      <c r="Y901" s="87"/>
    </row>
    <row r="902" ht="15.75" customHeight="1">
      <c r="A902" s="83"/>
      <c r="C902" s="84"/>
      <c r="J902" s="86"/>
      <c r="K902" s="86"/>
      <c r="Y902" s="87"/>
    </row>
    <row r="903" ht="15.75" customHeight="1">
      <c r="A903" s="83"/>
      <c r="C903" s="84"/>
      <c r="J903" s="86"/>
      <c r="K903" s="86"/>
      <c r="Y903" s="87"/>
    </row>
    <row r="904" ht="15.75" customHeight="1">
      <c r="A904" s="83"/>
      <c r="C904" s="84"/>
      <c r="J904" s="86"/>
      <c r="K904" s="86"/>
      <c r="Y904" s="87"/>
    </row>
    <row r="905" ht="15.75" customHeight="1">
      <c r="A905" s="83"/>
      <c r="C905" s="84"/>
      <c r="J905" s="86"/>
      <c r="K905" s="86"/>
      <c r="Y905" s="87"/>
    </row>
    <row r="906" ht="15.75" customHeight="1">
      <c r="A906" s="83"/>
      <c r="C906" s="84"/>
      <c r="J906" s="86"/>
      <c r="K906" s="86"/>
      <c r="Y906" s="87"/>
    </row>
    <row r="907" ht="15.75" customHeight="1">
      <c r="A907" s="83"/>
      <c r="C907" s="84"/>
      <c r="J907" s="86"/>
      <c r="K907" s="86"/>
      <c r="Y907" s="87"/>
    </row>
    <row r="908" ht="15.75" customHeight="1">
      <c r="A908" s="83"/>
      <c r="C908" s="84"/>
      <c r="J908" s="86"/>
      <c r="K908" s="86"/>
      <c r="Y908" s="87"/>
    </row>
    <row r="909" ht="15.75" customHeight="1">
      <c r="A909" s="83"/>
      <c r="C909" s="84"/>
      <c r="J909" s="86"/>
      <c r="K909" s="86"/>
      <c r="Y909" s="87"/>
    </row>
    <row r="910" ht="15.75" customHeight="1">
      <c r="A910" s="83"/>
      <c r="C910" s="84"/>
      <c r="J910" s="86"/>
      <c r="K910" s="86"/>
      <c r="Y910" s="87"/>
    </row>
    <row r="911" ht="15.75" customHeight="1">
      <c r="A911" s="83"/>
      <c r="C911" s="84"/>
      <c r="J911" s="86"/>
      <c r="K911" s="86"/>
      <c r="Y911" s="87"/>
    </row>
    <row r="912" ht="15.75" customHeight="1">
      <c r="A912" s="83"/>
      <c r="C912" s="84"/>
      <c r="J912" s="86"/>
      <c r="K912" s="86"/>
      <c r="Y912" s="87"/>
    </row>
    <row r="913" ht="15.75" customHeight="1">
      <c r="A913" s="83"/>
      <c r="C913" s="84"/>
      <c r="J913" s="86"/>
      <c r="K913" s="86"/>
      <c r="Y913" s="87"/>
    </row>
    <row r="914" ht="15.75" customHeight="1">
      <c r="A914" s="83"/>
      <c r="C914" s="84"/>
      <c r="J914" s="86"/>
      <c r="K914" s="86"/>
      <c r="Y914" s="87"/>
    </row>
    <row r="915" ht="15.75" customHeight="1">
      <c r="A915" s="83"/>
      <c r="C915" s="84"/>
      <c r="J915" s="86"/>
      <c r="K915" s="86"/>
      <c r="Y915" s="87"/>
    </row>
    <row r="916" ht="15.75" customHeight="1">
      <c r="A916" s="83"/>
      <c r="C916" s="84"/>
      <c r="J916" s="86"/>
      <c r="K916" s="86"/>
      <c r="Y916" s="87"/>
    </row>
    <row r="917" ht="15.75" customHeight="1">
      <c r="A917" s="83"/>
      <c r="C917" s="84"/>
      <c r="J917" s="86"/>
      <c r="K917" s="86"/>
      <c r="Y917" s="87"/>
    </row>
    <row r="918" ht="15.75" customHeight="1">
      <c r="A918" s="83"/>
      <c r="C918" s="84"/>
      <c r="J918" s="86"/>
      <c r="K918" s="86"/>
      <c r="Y918" s="87"/>
    </row>
    <row r="919" ht="15.75" customHeight="1">
      <c r="A919" s="83"/>
      <c r="C919" s="84"/>
      <c r="J919" s="86"/>
      <c r="K919" s="86"/>
      <c r="Y919" s="87"/>
    </row>
    <row r="920" ht="15.75" customHeight="1">
      <c r="A920" s="83"/>
      <c r="C920" s="84"/>
      <c r="J920" s="86"/>
      <c r="K920" s="86"/>
      <c r="Y920" s="87"/>
    </row>
    <row r="921" ht="15.75" customHeight="1">
      <c r="A921" s="83"/>
      <c r="C921" s="84"/>
      <c r="J921" s="86"/>
      <c r="K921" s="86"/>
      <c r="Y921" s="87"/>
    </row>
    <row r="922" ht="15.75" customHeight="1">
      <c r="A922" s="83"/>
      <c r="C922" s="84"/>
      <c r="J922" s="86"/>
      <c r="K922" s="86"/>
      <c r="Y922" s="87"/>
    </row>
    <row r="923" ht="15.75" customHeight="1">
      <c r="A923" s="83"/>
      <c r="C923" s="84"/>
      <c r="J923" s="86"/>
      <c r="K923" s="86"/>
      <c r="Y923" s="87"/>
    </row>
    <row r="924" ht="15.75" customHeight="1">
      <c r="A924" s="83"/>
      <c r="C924" s="84"/>
      <c r="J924" s="86"/>
      <c r="K924" s="86"/>
      <c r="Y924" s="87"/>
    </row>
    <row r="925" ht="15.75" customHeight="1">
      <c r="A925" s="83"/>
      <c r="C925" s="84"/>
      <c r="J925" s="86"/>
      <c r="K925" s="86"/>
      <c r="Y925" s="87"/>
    </row>
    <row r="926" ht="15.75" customHeight="1">
      <c r="A926" s="83"/>
      <c r="C926" s="84"/>
      <c r="J926" s="86"/>
      <c r="K926" s="86"/>
      <c r="Y926" s="87"/>
    </row>
    <row r="927" ht="15.75" customHeight="1">
      <c r="A927" s="83"/>
      <c r="C927" s="84"/>
      <c r="J927" s="86"/>
      <c r="K927" s="86"/>
      <c r="Y927" s="87"/>
    </row>
    <row r="928" ht="15.75" customHeight="1">
      <c r="A928" s="83"/>
      <c r="C928" s="84"/>
      <c r="J928" s="86"/>
      <c r="K928" s="86"/>
      <c r="Y928" s="87"/>
    </row>
    <row r="929" ht="15.75" customHeight="1">
      <c r="A929" s="83"/>
      <c r="C929" s="84"/>
      <c r="J929" s="86"/>
      <c r="K929" s="86"/>
      <c r="Y929" s="87"/>
    </row>
    <row r="930" ht="15.75" customHeight="1">
      <c r="A930" s="83"/>
      <c r="C930" s="84"/>
      <c r="J930" s="86"/>
      <c r="K930" s="86"/>
      <c r="Y930" s="87"/>
    </row>
    <row r="931" ht="15.75" customHeight="1">
      <c r="A931" s="83"/>
      <c r="C931" s="84"/>
      <c r="J931" s="86"/>
      <c r="K931" s="86"/>
      <c r="Y931" s="87"/>
    </row>
    <row r="932" ht="15.75" customHeight="1">
      <c r="A932" s="83"/>
      <c r="C932" s="84"/>
      <c r="J932" s="86"/>
      <c r="K932" s="86"/>
      <c r="Y932" s="87"/>
    </row>
    <row r="933" ht="15.75" customHeight="1">
      <c r="A933" s="83"/>
      <c r="C933" s="84"/>
      <c r="J933" s="86"/>
      <c r="K933" s="86"/>
      <c r="Y933" s="87"/>
    </row>
    <row r="934" ht="15.75" customHeight="1">
      <c r="A934" s="83"/>
      <c r="C934" s="84"/>
      <c r="J934" s="86"/>
      <c r="K934" s="86"/>
      <c r="Y934" s="87"/>
    </row>
    <row r="935" ht="15.75" customHeight="1">
      <c r="A935" s="83"/>
      <c r="C935" s="84"/>
      <c r="J935" s="86"/>
      <c r="K935" s="86"/>
      <c r="Y935" s="87"/>
    </row>
    <row r="936" ht="15.75" customHeight="1">
      <c r="A936" s="83"/>
      <c r="C936" s="84"/>
      <c r="J936" s="86"/>
      <c r="K936" s="86"/>
      <c r="Y936" s="87"/>
    </row>
    <row r="937" ht="15.75" customHeight="1">
      <c r="A937" s="83"/>
      <c r="C937" s="84"/>
      <c r="J937" s="86"/>
      <c r="K937" s="86"/>
      <c r="Y937" s="87"/>
    </row>
    <row r="938" ht="15.75" customHeight="1">
      <c r="A938" s="83"/>
      <c r="C938" s="84"/>
      <c r="J938" s="86"/>
      <c r="K938" s="86"/>
      <c r="Y938" s="87"/>
    </row>
    <row r="939" ht="15.75" customHeight="1">
      <c r="A939" s="83"/>
      <c r="C939" s="84"/>
      <c r="J939" s="86"/>
      <c r="K939" s="86"/>
      <c r="Y939" s="87"/>
    </row>
    <row r="940" ht="15.75" customHeight="1">
      <c r="A940" s="83"/>
      <c r="C940" s="84"/>
      <c r="J940" s="86"/>
      <c r="K940" s="86"/>
      <c r="Y940" s="87"/>
    </row>
    <row r="941" ht="15.75" customHeight="1">
      <c r="A941" s="83"/>
      <c r="C941" s="84"/>
      <c r="J941" s="86"/>
      <c r="K941" s="86"/>
      <c r="Y941" s="87"/>
    </row>
    <row r="942" ht="15.75" customHeight="1">
      <c r="A942" s="83"/>
      <c r="C942" s="84"/>
      <c r="J942" s="86"/>
      <c r="K942" s="86"/>
      <c r="Y942" s="87"/>
    </row>
    <row r="943" ht="15.75" customHeight="1">
      <c r="A943" s="83"/>
      <c r="C943" s="84"/>
      <c r="J943" s="86"/>
      <c r="K943" s="86"/>
      <c r="Y943" s="87"/>
    </row>
    <row r="944" ht="15.75" customHeight="1">
      <c r="A944" s="83"/>
      <c r="C944" s="84"/>
      <c r="J944" s="86"/>
      <c r="K944" s="86"/>
      <c r="Y944" s="87"/>
    </row>
    <row r="945" ht="15.75" customHeight="1">
      <c r="A945" s="83"/>
      <c r="C945" s="84"/>
      <c r="J945" s="86"/>
      <c r="K945" s="86"/>
      <c r="Y945" s="87"/>
    </row>
    <row r="946" ht="15.75" customHeight="1">
      <c r="A946" s="83"/>
      <c r="C946" s="84"/>
      <c r="J946" s="86"/>
      <c r="K946" s="86"/>
      <c r="Y946" s="87"/>
    </row>
    <row r="947" ht="15.75" customHeight="1">
      <c r="A947" s="83"/>
      <c r="C947" s="84"/>
      <c r="J947" s="86"/>
      <c r="K947" s="86"/>
      <c r="Y947" s="87"/>
    </row>
    <row r="948" ht="15.75" customHeight="1">
      <c r="A948" s="83"/>
      <c r="C948" s="84"/>
      <c r="J948" s="86"/>
      <c r="K948" s="86"/>
      <c r="Y948" s="87"/>
    </row>
    <row r="949" ht="15.75" customHeight="1">
      <c r="A949" s="83"/>
      <c r="C949" s="84"/>
      <c r="J949" s="86"/>
      <c r="K949" s="86"/>
      <c r="Y949" s="87"/>
    </row>
    <row r="950" ht="15.75" customHeight="1">
      <c r="A950" s="83"/>
      <c r="C950" s="84"/>
      <c r="J950" s="86"/>
      <c r="K950" s="86"/>
      <c r="Y950" s="87"/>
    </row>
    <row r="951" ht="15.75" customHeight="1">
      <c r="A951" s="83"/>
      <c r="C951" s="84"/>
      <c r="J951" s="86"/>
      <c r="K951" s="86"/>
      <c r="Y951" s="87"/>
    </row>
    <row r="952" ht="15.75" customHeight="1">
      <c r="A952" s="83"/>
      <c r="C952" s="84"/>
      <c r="J952" s="86"/>
      <c r="K952" s="86"/>
      <c r="Y952" s="87"/>
    </row>
    <row r="953" ht="15.75" customHeight="1">
      <c r="A953" s="83"/>
      <c r="C953" s="84"/>
      <c r="J953" s="86"/>
      <c r="K953" s="86"/>
      <c r="Y953" s="87"/>
    </row>
    <row r="954" ht="15.75" customHeight="1">
      <c r="A954" s="83"/>
      <c r="C954" s="84"/>
      <c r="J954" s="86"/>
      <c r="K954" s="86"/>
      <c r="Y954" s="87"/>
    </row>
    <row r="955" ht="15.75" customHeight="1">
      <c r="A955" s="83"/>
      <c r="C955" s="84"/>
      <c r="J955" s="86"/>
      <c r="K955" s="86"/>
      <c r="Y955" s="87"/>
    </row>
    <row r="956" ht="15.75" customHeight="1">
      <c r="A956" s="83"/>
      <c r="C956" s="84"/>
      <c r="J956" s="86"/>
      <c r="K956" s="86"/>
      <c r="Y956" s="87"/>
    </row>
    <row r="957" ht="15.75" customHeight="1">
      <c r="A957" s="83"/>
      <c r="C957" s="84"/>
      <c r="J957" s="86"/>
      <c r="K957" s="86"/>
      <c r="Y957" s="87"/>
    </row>
    <row r="958" ht="15.75" customHeight="1">
      <c r="A958" s="83"/>
      <c r="C958" s="84"/>
      <c r="J958" s="86"/>
      <c r="K958" s="86"/>
      <c r="Y958" s="87"/>
    </row>
    <row r="959" ht="15.75" customHeight="1">
      <c r="A959" s="83"/>
      <c r="C959" s="84"/>
      <c r="J959" s="86"/>
      <c r="K959" s="86"/>
      <c r="Y959" s="87"/>
    </row>
    <row r="960" ht="15.75" customHeight="1">
      <c r="A960" s="83"/>
      <c r="C960" s="84"/>
      <c r="J960" s="86"/>
      <c r="K960" s="86"/>
      <c r="Y960" s="87"/>
    </row>
    <row r="961" ht="15.75" customHeight="1">
      <c r="A961" s="83"/>
      <c r="C961" s="84"/>
      <c r="J961" s="86"/>
      <c r="K961" s="86"/>
      <c r="Y961" s="87"/>
    </row>
    <row r="962" ht="15.75" customHeight="1">
      <c r="A962" s="83"/>
      <c r="C962" s="84"/>
      <c r="J962" s="86"/>
      <c r="K962" s="86"/>
      <c r="Y962" s="87"/>
    </row>
    <row r="963" ht="15.75" customHeight="1">
      <c r="A963" s="83"/>
      <c r="C963" s="84"/>
      <c r="J963" s="86"/>
      <c r="K963" s="86"/>
      <c r="Y963" s="87"/>
    </row>
    <row r="964" ht="15.75" customHeight="1">
      <c r="A964" s="83"/>
      <c r="C964" s="84"/>
      <c r="J964" s="86"/>
      <c r="K964" s="86"/>
      <c r="Y964" s="87"/>
    </row>
    <row r="965" ht="15.75" customHeight="1">
      <c r="A965" s="83"/>
      <c r="C965" s="84"/>
      <c r="J965" s="86"/>
      <c r="K965" s="86"/>
      <c r="Y965" s="87"/>
    </row>
    <row r="966" ht="15.75" customHeight="1">
      <c r="A966" s="83"/>
      <c r="C966" s="84"/>
      <c r="J966" s="86"/>
      <c r="K966" s="86"/>
      <c r="Y966" s="87"/>
    </row>
    <row r="967" ht="15.75" customHeight="1">
      <c r="A967" s="83"/>
      <c r="C967" s="84"/>
      <c r="J967" s="86"/>
      <c r="K967" s="86"/>
      <c r="Y967" s="87"/>
    </row>
    <row r="968" ht="15.75" customHeight="1">
      <c r="A968" s="83"/>
      <c r="C968" s="84"/>
      <c r="J968" s="86"/>
      <c r="K968" s="86"/>
      <c r="Y968" s="87"/>
    </row>
    <row r="969" ht="15.75" customHeight="1">
      <c r="A969" s="83"/>
      <c r="C969" s="84"/>
      <c r="J969" s="86"/>
      <c r="K969" s="86"/>
      <c r="Y969" s="87"/>
    </row>
    <row r="970" ht="15.75" customHeight="1">
      <c r="A970" s="83"/>
      <c r="C970" s="84"/>
      <c r="J970" s="86"/>
      <c r="K970" s="86"/>
      <c r="Y970" s="87"/>
    </row>
    <row r="971" ht="15.75" customHeight="1">
      <c r="A971" s="83"/>
      <c r="C971" s="84"/>
      <c r="J971" s="86"/>
      <c r="K971" s="86"/>
      <c r="Y971" s="87"/>
    </row>
    <row r="972" ht="15.75" customHeight="1">
      <c r="A972" s="83"/>
      <c r="C972" s="84"/>
      <c r="J972" s="86"/>
      <c r="K972" s="86"/>
      <c r="Y972" s="87"/>
    </row>
    <row r="973" ht="15.75" customHeight="1">
      <c r="A973" s="83"/>
      <c r="C973" s="84"/>
      <c r="J973" s="86"/>
      <c r="K973" s="86"/>
      <c r="Y973" s="87"/>
    </row>
    <row r="974" ht="15.75" customHeight="1">
      <c r="A974" s="83"/>
      <c r="C974" s="84"/>
      <c r="J974" s="86"/>
      <c r="K974" s="86"/>
      <c r="Y974" s="87"/>
    </row>
    <row r="975" ht="15.75" customHeight="1">
      <c r="A975" s="83"/>
      <c r="C975" s="84"/>
      <c r="J975" s="86"/>
      <c r="K975" s="86"/>
      <c r="Y975" s="87"/>
    </row>
    <row r="976" ht="15.75" customHeight="1">
      <c r="A976" s="83"/>
      <c r="C976" s="84"/>
      <c r="J976" s="86"/>
      <c r="K976" s="86"/>
      <c r="Y976" s="87"/>
    </row>
    <row r="977" ht="15.75" customHeight="1">
      <c r="A977" s="83"/>
      <c r="C977" s="84"/>
      <c r="J977" s="86"/>
      <c r="K977" s="86"/>
      <c r="Y977" s="87"/>
    </row>
    <row r="978" ht="15.75" customHeight="1">
      <c r="A978" s="83"/>
      <c r="C978" s="84"/>
      <c r="J978" s="86"/>
      <c r="K978" s="86"/>
      <c r="Y978" s="87"/>
    </row>
    <row r="979" ht="15.75" customHeight="1">
      <c r="A979" s="83"/>
      <c r="C979" s="84"/>
      <c r="J979" s="86"/>
      <c r="K979" s="86"/>
      <c r="Y979" s="87"/>
    </row>
    <row r="980" ht="15.75" customHeight="1">
      <c r="A980" s="83"/>
      <c r="C980" s="84"/>
      <c r="J980" s="86"/>
      <c r="K980" s="86"/>
      <c r="Y980" s="87"/>
    </row>
    <row r="981" ht="15.75" customHeight="1">
      <c r="A981" s="83"/>
      <c r="C981" s="84"/>
      <c r="J981" s="86"/>
      <c r="K981" s="86"/>
      <c r="Y981" s="87"/>
    </row>
    <row r="982" ht="15.75" customHeight="1">
      <c r="A982" s="83"/>
      <c r="C982" s="84"/>
      <c r="J982" s="86"/>
      <c r="K982" s="86"/>
      <c r="Y982" s="87"/>
    </row>
    <row r="983" ht="15.75" customHeight="1">
      <c r="A983" s="83"/>
      <c r="C983" s="84"/>
      <c r="J983" s="86"/>
      <c r="K983" s="86"/>
      <c r="Y983" s="87"/>
    </row>
    <row r="984" ht="15.75" customHeight="1">
      <c r="A984" s="83"/>
      <c r="C984" s="84"/>
      <c r="J984" s="86"/>
      <c r="K984" s="86"/>
      <c r="Y984" s="87"/>
    </row>
    <row r="985" ht="15.75" customHeight="1">
      <c r="A985" s="83"/>
      <c r="C985" s="84"/>
      <c r="J985" s="86"/>
      <c r="K985" s="86"/>
      <c r="Y985" s="87"/>
    </row>
    <row r="986" ht="15.75" customHeight="1">
      <c r="A986" s="83"/>
      <c r="C986" s="84"/>
      <c r="J986" s="86"/>
      <c r="K986" s="86"/>
      <c r="Y986" s="87"/>
    </row>
    <row r="987" ht="15.75" customHeight="1">
      <c r="A987" s="83"/>
      <c r="C987" s="84"/>
      <c r="J987" s="86"/>
      <c r="K987" s="86"/>
      <c r="Y987" s="87"/>
    </row>
    <row r="988" ht="15.75" customHeight="1">
      <c r="A988" s="83"/>
      <c r="C988" s="84"/>
      <c r="J988" s="86"/>
      <c r="K988" s="86"/>
      <c r="Y988" s="87"/>
    </row>
    <row r="989" ht="15.75" customHeight="1">
      <c r="A989" s="83"/>
      <c r="C989" s="84"/>
      <c r="J989" s="86"/>
      <c r="K989" s="86"/>
      <c r="Y989" s="87"/>
    </row>
    <row r="990" ht="15.75" customHeight="1">
      <c r="A990" s="83"/>
      <c r="C990" s="84"/>
      <c r="J990" s="86"/>
      <c r="K990" s="86"/>
      <c r="Y990" s="87"/>
    </row>
    <row r="991" ht="15.75" customHeight="1">
      <c r="A991" s="83"/>
      <c r="C991" s="84"/>
      <c r="J991" s="86"/>
      <c r="K991" s="86"/>
      <c r="Y991" s="87"/>
    </row>
    <row r="992" ht="15.75" customHeight="1">
      <c r="A992" s="83"/>
      <c r="C992" s="84"/>
      <c r="J992" s="86"/>
      <c r="K992" s="86"/>
      <c r="Y992" s="87"/>
    </row>
    <row r="993" ht="15.75" customHeight="1">
      <c r="A993" s="83"/>
      <c r="C993" s="84"/>
      <c r="J993" s="86"/>
      <c r="K993" s="86"/>
      <c r="Y993" s="87"/>
    </row>
    <row r="994" ht="15.75" customHeight="1">
      <c r="A994" s="83"/>
      <c r="C994" s="84"/>
      <c r="J994" s="86"/>
      <c r="K994" s="86"/>
      <c r="Y994" s="87"/>
    </row>
    <row r="995" ht="15.75" customHeight="1">
      <c r="A995" s="83"/>
      <c r="C995" s="84"/>
      <c r="J995" s="86"/>
      <c r="K995" s="86"/>
      <c r="Y995" s="87"/>
    </row>
    <row r="996" ht="15.75" customHeight="1">
      <c r="A996" s="83"/>
      <c r="C996" s="84"/>
      <c r="J996" s="86"/>
      <c r="K996" s="86"/>
      <c r="Y996" s="87"/>
    </row>
    <row r="997" ht="15.75" customHeight="1">
      <c r="A997" s="83"/>
      <c r="C997" s="84"/>
      <c r="J997" s="86"/>
      <c r="K997" s="86"/>
      <c r="Y997" s="87"/>
    </row>
    <row r="998" ht="15.75" customHeight="1">
      <c r="A998" s="83"/>
      <c r="C998" s="84"/>
      <c r="J998" s="86"/>
      <c r="K998" s="86"/>
      <c r="Y998" s="87"/>
    </row>
    <row r="999" ht="15.75" customHeight="1">
      <c r="A999" s="83"/>
      <c r="C999" s="84"/>
      <c r="J999" s="86"/>
      <c r="K999" s="86"/>
      <c r="Y999" s="87"/>
    </row>
    <row r="1000" ht="15.75" customHeight="1">
      <c r="A1000" s="83"/>
      <c r="C1000" s="84"/>
      <c r="J1000" s="86"/>
      <c r="K1000" s="86"/>
      <c r="Y1000" s="87"/>
    </row>
  </sheetData>
  <mergeCells count="15">
    <mergeCell ref="B7:B8"/>
    <mergeCell ref="C7:K7"/>
    <mergeCell ref="L7:W7"/>
    <mergeCell ref="X7:X8"/>
    <mergeCell ref="X6:AL6"/>
    <mergeCell ref="Z7:AK7"/>
    <mergeCell ref="AL7:AL8"/>
    <mergeCell ref="AM7:AM8"/>
    <mergeCell ref="A2:J5"/>
    <mergeCell ref="K2:AL4"/>
    <mergeCell ref="L5:P5"/>
    <mergeCell ref="X5:AL5"/>
    <mergeCell ref="A6:B6"/>
    <mergeCell ref="A7:A8"/>
    <mergeCell ref="Y7:Y8"/>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2022-07-09T02:22:18Z</dcterms:created>
  <dc:creator>ANDREA RUIZ</dc:creator>
</cp:coreProperties>
</file>